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chrach\surfdrive3\Policystaff (Groupfolder)\Policy Staff\Onderwijs\02. DOSSIERS\Academische Jaarkalender\2022-2023\"/>
    </mc:Choice>
  </mc:AlternateContent>
  <xr:revisionPtr revIDLastSave="0" documentId="8_{91CE4C1E-1BED-4095-99D6-77B2D358A42D}" xr6:coauthVersionLast="47" xr6:coauthVersionMax="47" xr10:uidLastSave="{00000000-0000-0000-0000-000000000000}"/>
  <bookViews>
    <workbookView xWindow="12570" yWindow="1545" windowWidth="14940" windowHeight="11325" xr2:uid="{00000000-000D-0000-FFFF-FFFF00000000}"/>
  </bookViews>
  <sheets>
    <sheet name="Academische Jaar Kalender 22-23" sheetId="5" r:id="rId1"/>
    <sheet name="Academic Year Calender 22-23" sheetId="6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1" i="6" l="1"/>
  <c r="B32" i="6" s="1"/>
  <c r="B33" i="6" s="1"/>
  <c r="B34" i="6" s="1"/>
  <c r="B35" i="6" s="1"/>
  <c r="B36" i="6" s="1"/>
  <c r="B37" i="6" s="1"/>
  <c r="B38" i="6" s="1"/>
  <c r="B39" i="6" s="1"/>
  <c r="B40" i="6" s="1"/>
  <c r="B41" i="6" s="1"/>
  <c r="B42" i="6" s="1"/>
  <c r="B43" i="6" s="1"/>
  <c r="B44" i="6" s="1"/>
  <c r="B45" i="6" s="1"/>
  <c r="B46" i="6" s="1"/>
  <c r="B47" i="6" s="1"/>
  <c r="B48" i="6" s="1"/>
  <c r="B49" i="6" s="1"/>
  <c r="B50" i="6" s="1"/>
  <c r="B51" i="6" s="1"/>
  <c r="B52" i="6" s="1"/>
  <c r="B53" i="6" s="1"/>
  <c r="B54" i="6" s="1"/>
  <c r="B55" i="6" s="1"/>
  <c r="A24" i="6"/>
  <c r="A25" i="6" s="1"/>
  <c r="E23" i="6"/>
  <c r="E22" i="6"/>
  <c r="E21" i="6"/>
  <c r="B3" i="6"/>
  <c r="B4" i="6" s="1"/>
  <c r="B5" i="6" s="1"/>
  <c r="B6" i="6" s="1"/>
  <c r="B7" i="6" s="1"/>
  <c r="B8" i="6" s="1"/>
  <c r="B9" i="6" s="1"/>
  <c r="B10" i="6" s="1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A3" i="6"/>
  <c r="A4" i="6" s="1"/>
  <c r="E2" i="6"/>
  <c r="A3" i="5"/>
  <c r="A4" i="5" s="1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4" i="5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B3" i="5"/>
  <c r="B4" i="5" s="1"/>
  <c r="B5" i="5" s="1"/>
  <c r="B6" i="5" s="1"/>
  <c r="B7" i="5" s="1"/>
  <c r="B8" i="5" s="1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1" i="5" s="1"/>
  <c r="B32" i="5" s="1"/>
  <c r="B33" i="5" s="1"/>
  <c r="B34" i="5" s="1"/>
  <c r="B35" i="5" s="1"/>
  <c r="B36" i="5" s="1"/>
  <c r="B37" i="5" s="1"/>
  <c r="B38" i="5" s="1"/>
  <c r="B39" i="5" s="1"/>
  <c r="B40" i="5" s="1"/>
  <c r="B41" i="5" s="1"/>
  <c r="B42" i="5" s="1"/>
  <c r="B43" i="5" s="1"/>
  <c r="B44" i="5" s="1"/>
  <c r="B45" i="5" s="1"/>
  <c r="B46" i="5" s="1"/>
  <c r="B47" i="5" s="1"/>
  <c r="B48" i="5" s="1"/>
  <c r="B49" i="5" s="1"/>
  <c r="B50" i="5" s="1"/>
  <c r="B51" i="5" s="1"/>
  <c r="B52" i="5" s="1"/>
  <c r="B53" i="5" s="1"/>
  <c r="B54" i="5" s="1"/>
  <c r="B55" i="5" s="1"/>
  <c r="E4" i="6" l="1"/>
  <c r="A5" i="6"/>
  <c r="E5" i="6" s="1"/>
  <c r="E25" i="6"/>
  <c r="A26" i="6"/>
  <c r="A27" i="6" s="1"/>
  <c r="E24" i="6"/>
  <c r="E3" i="6"/>
  <c r="A6" i="6"/>
  <c r="A45" i="5"/>
  <c r="E44" i="5"/>
  <c r="E43" i="5"/>
  <c r="E26" i="6" l="1"/>
  <c r="A28" i="6"/>
  <c r="E27" i="6"/>
  <c r="A7" i="6"/>
  <c r="E6" i="6"/>
  <c r="A46" i="5"/>
  <c r="E45" i="5"/>
  <c r="E10" i="5"/>
  <c r="E16" i="5"/>
  <c r="E17" i="5"/>
  <c r="E18" i="5"/>
  <c r="E15" i="5"/>
  <c r="E39" i="5"/>
  <c r="E40" i="5"/>
  <c r="E41" i="5"/>
  <c r="E42" i="5"/>
  <c r="A8" i="6" l="1"/>
  <c r="E7" i="6"/>
  <c r="A29" i="6"/>
  <c r="E28" i="6"/>
  <c r="E46" i="5"/>
  <c r="A47" i="5"/>
  <c r="A48" i="5" s="1"/>
  <c r="A49" i="5" s="1"/>
  <c r="A50" i="5" s="1"/>
  <c r="A51" i="5" s="1"/>
  <c r="A52" i="5" s="1"/>
  <c r="A53" i="5" s="1"/>
  <c r="A54" i="5" s="1"/>
  <c r="A55" i="5" s="1"/>
  <c r="E5" i="5"/>
  <c r="E6" i="5"/>
  <c r="E7" i="5"/>
  <c r="E8" i="5"/>
  <c r="E9" i="5"/>
  <c r="E11" i="5"/>
  <c r="E12" i="5"/>
  <c r="E13" i="5"/>
  <c r="E14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" i="5"/>
  <c r="E4" i="5"/>
  <c r="E2" i="5"/>
  <c r="A30" i="6" l="1"/>
  <c r="E29" i="6"/>
  <c r="E8" i="6"/>
  <c r="A9" i="6"/>
  <c r="E53" i="5"/>
  <c r="E47" i="5"/>
  <c r="E51" i="5"/>
  <c r="E50" i="5"/>
  <c r="E49" i="5"/>
  <c r="E52" i="5"/>
  <c r="E48" i="5"/>
  <c r="A31" i="6" l="1"/>
  <c r="E30" i="6"/>
  <c r="E9" i="6"/>
  <c r="A10" i="6"/>
  <c r="A11" i="6" l="1"/>
  <c r="E10" i="6"/>
  <c r="A32" i="6"/>
  <c r="E31" i="6"/>
  <c r="A33" i="6" l="1"/>
  <c r="E32" i="6"/>
  <c r="A12" i="6"/>
  <c r="E11" i="6"/>
  <c r="E12" i="6" l="1"/>
  <c r="A13" i="6"/>
  <c r="E33" i="6"/>
  <c r="A34" i="6"/>
  <c r="A35" i="6" l="1"/>
  <c r="E34" i="6"/>
  <c r="E13" i="6"/>
  <c r="A14" i="6"/>
  <c r="A15" i="6" l="1"/>
  <c r="E14" i="6"/>
  <c r="A36" i="6"/>
  <c r="E35" i="6"/>
  <c r="A37" i="6" l="1"/>
  <c r="E36" i="6"/>
  <c r="A16" i="6"/>
  <c r="E15" i="6"/>
  <c r="E16" i="6" l="1"/>
  <c r="A17" i="6"/>
  <c r="E37" i="6"/>
  <c r="A38" i="6"/>
  <c r="A39" i="6" l="1"/>
  <c r="E38" i="6"/>
  <c r="E17" i="6"/>
  <c r="A18" i="6"/>
  <c r="A19" i="6" l="1"/>
  <c r="E18" i="6"/>
  <c r="A40" i="6"/>
  <c r="E39" i="6"/>
  <c r="A41" i="6" l="1"/>
  <c r="E40" i="6"/>
  <c r="A20" i="6"/>
  <c r="E20" i="6" s="1"/>
  <c r="E19" i="6"/>
  <c r="E41" i="6" l="1"/>
  <c r="A42" i="6"/>
  <c r="A43" i="6" l="1"/>
  <c r="E42" i="6"/>
  <c r="A44" i="6" l="1"/>
  <c r="E43" i="6"/>
  <c r="A45" i="6" l="1"/>
  <c r="E44" i="6"/>
  <c r="E45" i="6" l="1"/>
  <c r="A46" i="6"/>
  <c r="A47" i="6" l="1"/>
  <c r="E46" i="6"/>
  <c r="A48" i="6" l="1"/>
  <c r="E47" i="6"/>
  <c r="A49" i="6" l="1"/>
  <c r="E48" i="6"/>
  <c r="E49" i="6" l="1"/>
  <c r="A50" i="6"/>
  <c r="A51" i="6" l="1"/>
  <c r="E50" i="6"/>
  <c r="A52" i="6" l="1"/>
  <c r="E51" i="6"/>
  <c r="A53" i="6" l="1"/>
  <c r="E52" i="6"/>
  <c r="E53" i="6" l="1"/>
  <c r="A54" i="6"/>
  <c r="A55" i="6" s="1"/>
</calcChain>
</file>

<file path=xl/sharedStrings.xml><?xml version="1.0" encoding="utf-8"?>
<sst xmlns="http://schemas.openxmlformats.org/spreadsheetml/2006/main" count="156" uniqueCount="63">
  <si>
    <t>wk</t>
  </si>
  <si>
    <t>Maandag</t>
  </si>
  <si>
    <t>Bijzonderheden</t>
  </si>
  <si>
    <t>Openingstijden universiteitsbibliotheek</t>
  </si>
  <si>
    <t>TOP Week september-instroom degree / exchange</t>
  </si>
  <si>
    <t>Regulier</t>
  </si>
  <si>
    <t>Start Semester 1</t>
  </si>
  <si>
    <t xml:space="preserve">ma 5/9 opening Academisch Jaar            </t>
  </si>
  <si>
    <t>za 05/11 Bachelor Open dag</t>
  </si>
  <si>
    <t>do 17/11 Dies Natalis (lustrumviering 95 jaar Tilburg University)
za 19/11 Master Open dag</t>
  </si>
  <si>
    <t>Za 24/12 Kerstavond:    10:00-17:00
Zo 25/12 1e Kerstdag:   gesloten</t>
  </si>
  <si>
    <t>26/12 t/m 30/12: TiU gesloten</t>
  </si>
  <si>
    <t xml:space="preserve">Ma 26-12 t/m Vr 30-12: 10:00 - 24:00     Za 31-12 Oud &amp; Nieuw:  10:00 - 17:00                Zo 1-1 Nieuwjaarsdag:   gesloten </t>
  </si>
  <si>
    <t xml:space="preserve">di 24/01 t/m 27/01 TOPweek /februari-instroom degree/ exchange                          </t>
  </si>
  <si>
    <t>Start Semester 2</t>
  </si>
  <si>
    <t>ma 20/2 en di 21/2 Carnaval: geen onderwijs en TiU gesloten vanaf 18:30</t>
  </si>
  <si>
    <t xml:space="preserve">Zo 19/2 Carnaval: 10:00 - 17:00
Ma 20/2 Carnaval: 8:30 - 17:00
Di 21/2 Carnaval:  8:30 - 17:00 </t>
  </si>
  <si>
    <t>za 04/03 Bachelor Open dag</t>
  </si>
  <si>
    <t>za 18/03 Master Open dag</t>
  </si>
  <si>
    <t>vr 7/4 Goede vrijdag: TiU gesloten</t>
  </si>
  <si>
    <t xml:space="preserve">Vr 7/4 Goede vrijdag: 10:00 - 24:00 </t>
  </si>
  <si>
    <t>ma 10/4 Tweede Paasdag: TiU gesloten</t>
  </si>
  <si>
    <t>Zo 9/4 1e Paasdag:   gesloten
Ma 10/4 2e Paasdag: 10:00 -24:00</t>
  </si>
  <si>
    <t>do 27/4 Koningsdag en vr 28/4: TiU gesloten</t>
  </si>
  <si>
    <t>Do 27/4 Koningsdag: gesloten
Vr 28/4: 10:00 - 24:00</t>
  </si>
  <si>
    <t>vr 5/5 Bevrijdingsdag: TiU gesloten</t>
  </si>
  <si>
    <t>Do 4/5: 8:00 - 17:00
Vr 5/5 Bevrijdingsdag: gesloten</t>
  </si>
  <si>
    <t>do 18/5 Hemelvaart en vr 19/5: TiU gesloten</t>
  </si>
  <si>
    <t xml:space="preserve">Do 18/5 Hemelvaartsdag: gesloten
Vr 19/5: 10:00 - 24:00 </t>
  </si>
  <si>
    <t>ma 29/5 Pinksteren: TiU gesloten</t>
  </si>
  <si>
    <t>Zo 28/5 1e Pinksterdag: gesloten
Ma 29/5 2e Pinksterdag: 10:00 - 24:00</t>
  </si>
  <si>
    <t>Start Semester 1 - Onderwijsperiode 1 2023-2024</t>
  </si>
  <si>
    <r>
      <t xml:space="preserve">Reguliere openingstijden </t>
    </r>
    <r>
      <rPr>
        <b/>
        <sz val="9"/>
        <color theme="1"/>
        <rFont val="Verdana"/>
        <family val="2"/>
      </rPr>
      <t>Universiteitsbibliotheek</t>
    </r>
    <r>
      <rPr>
        <sz val="9"/>
        <color theme="1"/>
        <rFont val="Verdana"/>
        <family val="2"/>
      </rPr>
      <t xml:space="preserve">:
Maandag-Vrijdag:                            08.00-24.00. 
Weekend:                                       10:00-24:00
Reguliere openingstijden </t>
    </r>
    <r>
      <rPr>
        <b/>
        <sz val="9"/>
        <color theme="1"/>
        <rFont val="Verdana"/>
        <family val="2"/>
      </rPr>
      <t>Sports Center</t>
    </r>
    <r>
      <rPr>
        <sz val="9"/>
        <color theme="1"/>
        <rFont val="Verdana"/>
        <family val="2"/>
      </rPr>
      <t>: 
Maandag-Vrijdag:                            08.00-24.00. 
Weekend, feestdagen en carnaval:     09.00-21.00. 
Overig: 24/12 en 31/12 tot 17:00 uur. Gesloten: 25/12, 26/12 en 1/1.
In verband met COVID-19 kunnen openingstijden afwijken. Voor actuele openingstijden kunt u de website raadplegen.</t>
    </r>
  </si>
  <si>
    <t>Monday</t>
  </si>
  <si>
    <t>Particulars</t>
  </si>
  <si>
    <t>Library Opening Hours</t>
  </si>
  <si>
    <t>TOP Week september-intake degree / exchange</t>
  </si>
  <si>
    <t>Regular</t>
  </si>
  <si>
    <t xml:space="preserve">Mo 5/9 opening Academic Year       </t>
  </si>
  <si>
    <t>Sa 05/11 Bachelor Open Day</t>
  </si>
  <si>
    <t>Thu 17/11 Dies Natalis 
Sa 19/11 Master Open Day</t>
  </si>
  <si>
    <t>Sa 24/12 Christmas Eve:   10:00-17:00
Su 25/12 Christmas:          Closed</t>
  </si>
  <si>
    <t>26/12 to 30/12: TiU closed</t>
  </si>
  <si>
    <t xml:space="preserve">Mo 26-12 to Fri 30-12:      10:00 - 24:00     Sa 31-12 New Year's Eve:  10:00 - 17:00                Su 1-1 New Year's Day:      Closed </t>
  </si>
  <si>
    <t xml:space="preserve">Tue 24/01 to 27/01 TOPweek /february-intake degree/ exchange                          </t>
  </si>
  <si>
    <t>Mo 20/2 and Tue 21/2 Carnival: no education and TiU closed from 18:30</t>
  </si>
  <si>
    <t xml:space="preserve">Su 19/2 Carnival:   10:00 - 17:00
Mo 20/2 Carnival:   8:30 - 17:00
Tue 21/2 Carnival:  8:30 - 17:00 </t>
  </si>
  <si>
    <t>Sa 04/03 Bachelor Open Day</t>
  </si>
  <si>
    <t>Sa 18/03 Master Open Dag</t>
  </si>
  <si>
    <t>Fr 7/4 Good Friday: TiU closed</t>
  </si>
  <si>
    <t xml:space="preserve">Fr 7/4 Good Friday: 10:00 - 24:00 </t>
  </si>
  <si>
    <t>Mo 10/4 Easter: TiU closed</t>
  </si>
  <si>
    <t>Su 9/4   Easter: Closed
Mo 10/4 Easter: 10:00 - 24:00</t>
  </si>
  <si>
    <t>Thu 27/4 Kingsday and Fr 28/4: TiU closed</t>
  </si>
  <si>
    <t>Thu 27/4 Kingsday: Closed
Fr 28/4: 10:00 - 24:00</t>
  </si>
  <si>
    <t>Fr 5/5 Liberationday: TiU closed</t>
  </si>
  <si>
    <t>Thu 4/5: 8:00 - 17:00
Fr 5/5 Liberationday: Closed</t>
  </si>
  <si>
    <t>Thu 18/5 Ascension Day en Fr 19/5: TiU closed</t>
  </si>
  <si>
    <t xml:space="preserve">Thu 18/5 Ascension Day: Closed
Fr 19/5: 10:00 - 24:00 </t>
  </si>
  <si>
    <t>Mo 29/5 Pentecost: TiU gesloten</t>
  </si>
  <si>
    <t>Su 28/5 Pentecost: Closed
Mo 29/5 Pentecost: 10:00 - 24:00</t>
  </si>
  <si>
    <t>Start Semester 1 2023-2024</t>
  </si>
  <si>
    <r>
      <t xml:space="preserve">Regular opening hours </t>
    </r>
    <r>
      <rPr>
        <b/>
        <sz val="9"/>
        <color theme="1"/>
        <rFont val="Verdana"/>
        <family val="2"/>
      </rPr>
      <t>University Library</t>
    </r>
    <r>
      <rPr>
        <sz val="9"/>
        <color theme="1"/>
        <rFont val="Verdana"/>
        <family val="2"/>
      </rPr>
      <t xml:space="preserve">:
Monday-Friday:                               08.00-24.00. 
Weekend:                                       10:00-24:00
Regular opening hours </t>
    </r>
    <r>
      <rPr>
        <b/>
        <sz val="9"/>
        <color theme="1"/>
        <rFont val="Verdana"/>
        <family val="2"/>
      </rPr>
      <t>Sports Center</t>
    </r>
    <r>
      <rPr>
        <sz val="9"/>
        <color theme="1"/>
        <rFont val="Verdana"/>
        <family val="2"/>
      </rPr>
      <t>: 
Monday-Friday:                               08.00-24.00. 
Weekend, holidays en carnival:        09.00-21.00. 
Other: 24/12 and 31/12 till 17:00 hour. Closed: 25/12, 26/12 and 1/1.
Opening hours may vary due to COVID-19. You can consult the website for current opening times.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</si>
</sst>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name val="Arial"/>
      <family val="2"/>
    </font>
    <font>
      <sz val="10"/>
      <name val="MS Sans Serif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sz val="9"/>
      <name val="Calibri"/>
      <family val="2"/>
    </font>
    <font>
      <sz val="9"/>
      <name val="Arial"/>
      <family val="2"/>
    </font>
    <font>
      <sz val="9"/>
      <color rgb="FFFF0000"/>
      <name val="Verdana"/>
      <family val="2"/>
    </font>
    <font>
      <sz val="10"/>
      <color rgb="FFFF0000"/>
      <name val="Verdana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BF1DE"/>
        <bgColor auto="1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2" borderId="1" applyNumberFormat="0" applyFont="0" applyAlignment="0" applyProtection="0"/>
  </cellStyleXfs>
  <cellXfs count="54">
    <xf numFmtId="0" fontId="0" fillId="0" borderId="0" xfId="0"/>
    <xf numFmtId="0" fontId="4" fillId="3" borderId="2" xfId="1" applyFont="1" applyFill="1" applyBorder="1" applyAlignment="1">
      <alignment horizontal="left" vertical="top" wrapText="1"/>
    </xf>
    <xf numFmtId="16" fontId="5" fillId="5" borderId="2" xfId="1" applyNumberFormat="1" applyFont="1" applyFill="1" applyBorder="1" applyAlignment="1">
      <alignment horizontal="left" vertical="top"/>
    </xf>
    <xf numFmtId="0" fontId="5" fillId="3" borderId="2" xfId="1" applyFont="1" applyFill="1" applyBorder="1" applyAlignment="1">
      <alignment horizontal="left" vertical="top" wrapText="1"/>
    </xf>
    <xf numFmtId="0" fontId="5" fillId="6" borderId="2" xfId="1" applyFont="1" applyFill="1" applyBorder="1" applyAlignment="1">
      <alignment horizontal="left" vertical="top" wrapText="1"/>
    </xf>
    <xf numFmtId="16" fontId="5" fillId="6" borderId="2" xfId="1" applyNumberFormat="1" applyFont="1" applyFill="1" applyBorder="1" applyAlignment="1">
      <alignment horizontal="left" vertical="top"/>
    </xf>
    <xf numFmtId="16" fontId="5" fillId="4" borderId="2" xfId="1" applyNumberFormat="1" applyFont="1" applyFill="1" applyBorder="1" applyAlignment="1">
      <alignment horizontal="left" vertical="top"/>
    </xf>
    <xf numFmtId="16" fontId="5" fillId="7" borderId="2" xfId="1" applyNumberFormat="1" applyFont="1" applyFill="1" applyBorder="1" applyAlignment="1">
      <alignment horizontal="left" vertical="top"/>
    </xf>
    <xf numFmtId="0" fontId="5" fillId="0" borderId="0" xfId="1" applyFont="1" applyAlignment="1">
      <alignment vertical="top"/>
    </xf>
    <xf numFmtId="0" fontId="6" fillId="0" borderId="0" xfId="1" applyFont="1" applyAlignment="1">
      <alignment vertical="top" wrapText="1"/>
    </xf>
    <xf numFmtId="0" fontId="0" fillId="0" borderId="0" xfId="0" applyAlignment="1">
      <alignment vertical="top" wrapText="1"/>
    </xf>
    <xf numFmtId="0" fontId="5" fillId="5" borderId="2" xfId="1" applyFont="1" applyFill="1" applyBorder="1" applyAlignment="1">
      <alignment horizontal="left" vertical="top" wrapText="1"/>
    </xf>
    <xf numFmtId="0" fontId="5" fillId="7" borderId="2" xfId="1" applyFont="1" applyFill="1" applyBorder="1" applyAlignment="1">
      <alignment horizontal="left" vertical="top" wrapText="1"/>
    </xf>
    <xf numFmtId="0" fontId="5" fillId="5" borderId="3" xfId="1" applyFont="1" applyFill="1" applyBorder="1" applyAlignment="1">
      <alignment horizontal="left" vertical="top" wrapText="1"/>
    </xf>
    <xf numFmtId="0" fontId="5" fillId="8" borderId="2" xfId="1" applyFont="1" applyFill="1" applyBorder="1" applyAlignment="1">
      <alignment horizontal="left" vertical="top" wrapText="1"/>
    </xf>
    <xf numFmtId="0" fontId="5" fillId="0" borderId="0" xfId="1" applyFont="1" applyAlignment="1">
      <alignment vertical="top" wrapText="1"/>
    </xf>
    <xf numFmtId="0" fontId="5" fillId="0" borderId="0" xfId="1" applyFont="1" applyAlignment="1" applyProtection="1">
      <alignment vertical="top" wrapText="1"/>
      <protection locked="0"/>
    </xf>
    <xf numFmtId="0" fontId="4" fillId="3" borderId="2" xfId="1" applyFont="1" applyFill="1" applyBorder="1" applyAlignment="1">
      <alignment horizontal="center" vertical="top" wrapText="1"/>
    </xf>
    <xf numFmtId="0" fontId="5" fillId="6" borderId="2" xfId="1" applyFont="1" applyFill="1" applyBorder="1" applyAlignment="1">
      <alignment horizontal="center" vertical="top"/>
    </xf>
    <xf numFmtId="0" fontId="5" fillId="4" borderId="2" xfId="1" applyFont="1" applyFill="1" applyBorder="1" applyAlignment="1">
      <alignment horizontal="center" vertical="top"/>
    </xf>
    <xf numFmtId="0" fontId="0" fillId="0" borderId="0" xfId="0" applyAlignment="1">
      <alignment horizontal="center" vertical="top" wrapText="1"/>
    </xf>
    <xf numFmtId="0" fontId="5" fillId="0" borderId="0" xfId="1" applyFont="1" applyAlignment="1">
      <alignment horizontal="center" vertical="top"/>
    </xf>
    <xf numFmtId="0" fontId="5" fillId="6" borderId="2" xfId="1" applyFont="1" applyFill="1" applyBorder="1" applyAlignment="1">
      <alignment horizontal="center" vertical="top" wrapText="1"/>
    </xf>
    <xf numFmtId="0" fontId="5" fillId="4" borderId="2" xfId="1" applyFont="1" applyFill="1" applyBorder="1" applyAlignment="1">
      <alignment horizontal="center" vertical="top" wrapText="1"/>
    </xf>
    <xf numFmtId="0" fontId="8" fillId="0" borderId="0" xfId="1" applyFont="1" applyAlignment="1">
      <alignment horizontal="center" vertical="top"/>
    </xf>
    <xf numFmtId="0" fontId="4" fillId="0" borderId="0" xfId="1" applyFont="1" applyAlignment="1">
      <alignment horizontal="center" vertical="top"/>
    </xf>
    <xf numFmtId="0" fontId="7" fillId="0" borderId="0" xfId="1" applyFont="1" applyAlignment="1">
      <alignment horizontal="center" vertical="top"/>
    </xf>
    <xf numFmtId="0" fontId="11" fillId="6" borderId="2" xfId="1" applyFont="1" applyFill="1" applyBorder="1" applyAlignment="1">
      <alignment horizontal="left" vertical="top" wrapText="1"/>
    </xf>
    <xf numFmtId="0" fontId="12" fillId="5" borderId="2" xfId="1" applyFont="1" applyFill="1" applyBorder="1" applyAlignment="1">
      <alignment horizontal="left" vertical="top" wrapText="1"/>
    </xf>
    <xf numFmtId="0" fontId="12" fillId="6" borderId="2" xfId="1" applyFont="1" applyFill="1" applyBorder="1" applyAlignment="1">
      <alignment horizontal="left" vertical="top" wrapText="1"/>
    </xf>
    <xf numFmtId="0" fontId="12" fillId="7" borderId="2" xfId="1" applyFont="1" applyFill="1" applyBorder="1" applyAlignment="1">
      <alignment horizontal="left" vertical="top" wrapText="1"/>
    </xf>
    <xf numFmtId="0" fontId="12" fillId="8" borderId="2" xfId="1" applyFont="1" applyFill="1" applyBorder="1" applyAlignment="1">
      <alignment horizontal="left" vertical="top" wrapText="1"/>
    </xf>
    <xf numFmtId="0" fontId="4" fillId="0" borderId="0" xfId="1" applyFont="1" applyAlignment="1">
      <alignment vertical="top"/>
    </xf>
    <xf numFmtId="0" fontId="9" fillId="5" borderId="2" xfId="1" applyFont="1" applyFill="1" applyBorder="1" applyAlignment="1">
      <alignment horizontal="left" vertical="top" wrapText="1"/>
    </xf>
    <xf numFmtId="0" fontId="9" fillId="6" borderId="2" xfId="1" applyFont="1" applyFill="1" applyBorder="1" applyAlignment="1">
      <alignment horizontal="left" vertical="top" wrapText="1"/>
    </xf>
    <xf numFmtId="0" fontId="9" fillId="7" borderId="2" xfId="1" applyFont="1" applyFill="1" applyBorder="1" applyAlignment="1">
      <alignment horizontal="left" vertical="top" wrapText="1"/>
    </xf>
    <xf numFmtId="0" fontId="9" fillId="5" borderId="3" xfId="1" applyFont="1" applyFill="1" applyBorder="1" applyAlignment="1">
      <alignment horizontal="left" vertical="top" wrapText="1"/>
    </xf>
    <xf numFmtId="16" fontId="9" fillId="5" borderId="2" xfId="1" applyNumberFormat="1" applyFont="1" applyFill="1" applyBorder="1" applyAlignment="1">
      <alignment horizontal="left" vertical="top"/>
    </xf>
    <xf numFmtId="16" fontId="9" fillId="7" borderId="2" xfId="1" applyNumberFormat="1" applyFont="1" applyFill="1" applyBorder="1" applyAlignment="1">
      <alignment horizontal="left" vertical="top"/>
    </xf>
    <xf numFmtId="0" fontId="9" fillId="8" borderId="2" xfId="1" applyFont="1" applyFill="1" applyBorder="1" applyAlignment="1">
      <alignment horizontal="left" vertical="top" wrapText="1"/>
    </xf>
    <xf numFmtId="0" fontId="11" fillId="3" borderId="2" xfId="1" applyFont="1" applyFill="1" applyBorder="1" applyAlignment="1">
      <alignment horizontal="left" vertical="top" wrapText="1"/>
    </xf>
    <xf numFmtId="0" fontId="5" fillId="7" borderId="3" xfId="1" applyFont="1" applyFill="1" applyBorder="1" applyAlignment="1">
      <alignment horizontal="left" vertical="top" wrapText="1"/>
    </xf>
    <xf numFmtId="0" fontId="11" fillId="7" borderId="2" xfId="1" applyFont="1" applyFill="1" applyBorder="1" applyAlignment="1">
      <alignment horizontal="left" vertical="top" wrapText="1"/>
    </xf>
    <xf numFmtId="0" fontId="12" fillId="0" borderId="2" xfId="1" applyFont="1" applyBorder="1" applyAlignment="1">
      <alignment horizontal="left" vertical="top" wrapText="1"/>
    </xf>
    <xf numFmtId="0" fontId="12" fillId="0" borderId="2" xfId="1" applyFont="1" applyBorder="1" applyAlignment="1">
      <alignment horizontal="left" vertical="top"/>
    </xf>
    <xf numFmtId="0" fontId="9" fillId="0" borderId="0" xfId="1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9" fillId="0" borderId="0" xfId="1" applyFont="1" applyAlignment="1">
      <alignment horizontal="left" vertical="top" wrapText="1"/>
    </xf>
    <xf numFmtId="0" fontId="5" fillId="0" borderId="0" xfId="1" applyFont="1" applyAlignment="1">
      <alignment horizontal="left" vertical="top"/>
    </xf>
    <xf numFmtId="0" fontId="5" fillId="0" borderId="0" xfId="1" applyFont="1" applyAlignment="1">
      <alignment vertical="top" wrapText="1"/>
    </xf>
    <xf numFmtId="0" fontId="0" fillId="0" borderId="0" xfId="0" applyAlignment="1">
      <alignment vertical="top" wrapText="1"/>
    </xf>
    <xf numFmtId="0" fontId="5" fillId="0" borderId="0" xfId="1" applyFont="1" applyAlignment="1" applyProtection="1">
      <alignment vertical="top" wrapText="1"/>
      <protection locked="0"/>
    </xf>
    <xf numFmtId="0" fontId="5" fillId="0" borderId="0" xfId="1" applyFont="1" applyAlignment="1">
      <alignment vertical="top"/>
    </xf>
    <xf numFmtId="0" fontId="0" fillId="0" borderId="0" xfId="0" applyAlignment="1">
      <alignment vertical="top"/>
    </xf>
  </cellXfs>
  <cellStyles count="7">
    <cellStyle name="Normal" xfId="0" builtinId="0"/>
    <cellStyle name="Normal 2" xfId="2" xr:uid="{00000000-0005-0000-0000-000001000000}"/>
    <cellStyle name="Normal 3" xfId="3" xr:uid="{00000000-0005-0000-0000-000002000000}"/>
    <cellStyle name="Normal 4" xfId="4" xr:uid="{00000000-0005-0000-0000-000003000000}"/>
    <cellStyle name="Normal 5" xfId="1" xr:uid="{00000000-0005-0000-0000-000004000000}"/>
    <cellStyle name="Normal 6" xfId="5" xr:uid="{00000000-0005-0000-0000-000005000000}"/>
    <cellStyle name="Note 2" xfId="6" xr:uid="{00000000-0005-0000-0000-000006000000}"/>
  </cellStyles>
  <dxfs count="0"/>
  <tableStyles count="0" defaultTableStyle="TableStyleMedium9" defaultPivotStyle="PivotStyleLight16"/>
  <colors>
    <mruColors>
      <color rgb="FFEBF1DE"/>
      <color rgb="FFC4D79B"/>
      <color rgb="FFB7DEE8"/>
      <color rgb="FFFFFF66"/>
      <color rgb="FFC2ABC7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0"/>
  <sheetViews>
    <sheetView tabSelected="1" zoomScale="140" zoomScaleNormal="140" workbookViewId="0">
      <selection activeCell="C22" sqref="C22"/>
    </sheetView>
  </sheetViews>
  <sheetFormatPr defaultColWidth="9" defaultRowHeight="11.25" x14ac:dyDescent="0.2"/>
  <cols>
    <col min="1" max="1" width="3.625" style="21" bestFit="1" customWidth="1"/>
    <col min="2" max="2" width="8.625" style="8" customWidth="1"/>
    <col min="3" max="3" width="54.875" style="9" customWidth="1"/>
    <col min="4" max="4" width="33.625" style="9" customWidth="1"/>
    <col min="5" max="5" width="4.375" style="21" customWidth="1"/>
    <col min="6" max="16384" width="9" style="8"/>
  </cols>
  <sheetData>
    <row r="1" spans="1:5" ht="15.6" customHeight="1" x14ac:dyDescent="0.2">
      <c r="A1" s="17" t="s">
        <v>0</v>
      </c>
      <c r="B1" s="1" t="s">
        <v>1</v>
      </c>
      <c r="C1" s="1" t="s">
        <v>2</v>
      </c>
      <c r="D1" s="1" t="s">
        <v>3</v>
      </c>
      <c r="E1" s="17" t="s">
        <v>0</v>
      </c>
    </row>
    <row r="2" spans="1:5" x14ac:dyDescent="0.2">
      <c r="A2" s="22">
        <v>34</v>
      </c>
      <c r="B2" s="5">
        <v>44430</v>
      </c>
      <c r="C2" s="4" t="s">
        <v>4</v>
      </c>
      <c r="D2" s="4" t="s">
        <v>5</v>
      </c>
      <c r="E2" s="18">
        <f t="shared" ref="E2:E33" si="0">A2</f>
        <v>34</v>
      </c>
    </row>
    <row r="3" spans="1:5" x14ac:dyDescent="0.2">
      <c r="A3" s="23">
        <f t="shared" ref="A3:A20" si="1">A2+1</f>
        <v>35</v>
      </c>
      <c r="B3" s="6">
        <f t="shared" ref="B3:B34" si="2">B2+7</f>
        <v>44437</v>
      </c>
      <c r="C3" s="1" t="s">
        <v>6</v>
      </c>
      <c r="D3" s="3" t="s">
        <v>5</v>
      </c>
      <c r="E3" s="19">
        <f t="shared" si="0"/>
        <v>35</v>
      </c>
    </row>
    <row r="4" spans="1:5" x14ac:dyDescent="0.2">
      <c r="A4" s="23">
        <f t="shared" si="1"/>
        <v>36</v>
      </c>
      <c r="B4" s="7">
        <f t="shared" si="2"/>
        <v>44444</v>
      </c>
      <c r="C4" s="11" t="s">
        <v>7</v>
      </c>
      <c r="D4" s="11" t="s">
        <v>5</v>
      </c>
      <c r="E4" s="19">
        <f t="shared" si="0"/>
        <v>36</v>
      </c>
    </row>
    <row r="5" spans="1:5" x14ac:dyDescent="0.2">
      <c r="A5" s="23">
        <f t="shared" si="1"/>
        <v>37</v>
      </c>
      <c r="B5" s="7">
        <f t="shared" si="2"/>
        <v>44451</v>
      </c>
      <c r="C5" s="11"/>
      <c r="D5" s="11" t="s">
        <v>5</v>
      </c>
      <c r="E5" s="19">
        <f t="shared" si="0"/>
        <v>37</v>
      </c>
    </row>
    <row r="6" spans="1:5" x14ac:dyDescent="0.2">
      <c r="A6" s="23">
        <f t="shared" si="1"/>
        <v>38</v>
      </c>
      <c r="B6" s="7">
        <f t="shared" si="2"/>
        <v>44458</v>
      </c>
      <c r="C6" s="12"/>
      <c r="D6" s="11" t="s">
        <v>5</v>
      </c>
      <c r="E6" s="19">
        <f t="shared" si="0"/>
        <v>38</v>
      </c>
    </row>
    <row r="7" spans="1:5" x14ac:dyDescent="0.2">
      <c r="A7" s="23">
        <f t="shared" si="1"/>
        <v>39</v>
      </c>
      <c r="B7" s="7">
        <f t="shared" si="2"/>
        <v>44465</v>
      </c>
      <c r="C7" s="11"/>
      <c r="D7" s="11" t="s">
        <v>5</v>
      </c>
      <c r="E7" s="19">
        <f t="shared" si="0"/>
        <v>39</v>
      </c>
    </row>
    <row r="8" spans="1:5" x14ac:dyDescent="0.2">
      <c r="A8" s="23">
        <f t="shared" si="1"/>
        <v>40</v>
      </c>
      <c r="B8" s="7">
        <f t="shared" si="2"/>
        <v>44472</v>
      </c>
      <c r="C8" s="11"/>
      <c r="D8" s="11" t="s">
        <v>5</v>
      </c>
      <c r="E8" s="19">
        <f t="shared" si="0"/>
        <v>40</v>
      </c>
    </row>
    <row r="9" spans="1:5" x14ac:dyDescent="0.2">
      <c r="A9" s="23">
        <f t="shared" si="1"/>
        <v>41</v>
      </c>
      <c r="B9" s="7">
        <f t="shared" si="2"/>
        <v>44479</v>
      </c>
      <c r="C9" s="13"/>
      <c r="D9" s="11" t="s">
        <v>5</v>
      </c>
      <c r="E9" s="19">
        <f t="shared" si="0"/>
        <v>41</v>
      </c>
    </row>
    <row r="10" spans="1:5" x14ac:dyDescent="0.2">
      <c r="A10" s="19">
        <f t="shared" si="1"/>
        <v>42</v>
      </c>
      <c r="B10" s="7">
        <f t="shared" si="2"/>
        <v>44486</v>
      </c>
      <c r="C10" s="13"/>
      <c r="D10" s="11" t="s">
        <v>5</v>
      </c>
      <c r="E10" s="19">
        <f t="shared" si="0"/>
        <v>42</v>
      </c>
    </row>
    <row r="11" spans="1:5" x14ac:dyDescent="0.2">
      <c r="A11" s="23">
        <f t="shared" si="1"/>
        <v>43</v>
      </c>
      <c r="B11" s="7">
        <f t="shared" si="2"/>
        <v>44493</v>
      </c>
      <c r="C11" s="41"/>
      <c r="D11" s="12" t="s">
        <v>5</v>
      </c>
      <c r="E11" s="19">
        <f t="shared" si="0"/>
        <v>43</v>
      </c>
    </row>
    <row r="12" spans="1:5" x14ac:dyDescent="0.2">
      <c r="A12" s="23">
        <f t="shared" si="1"/>
        <v>44</v>
      </c>
      <c r="B12" s="7">
        <f t="shared" si="2"/>
        <v>44500</v>
      </c>
      <c r="C12" s="11" t="s">
        <v>8</v>
      </c>
      <c r="D12" s="11" t="s">
        <v>5</v>
      </c>
      <c r="E12" s="19">
        <f t="shared" si="0"/>
        <v>44</v>
      </c>
    </row>
    <row r="13" spans="1:5" x14ac:dyDescent="0.2">
      <c r="A13" s="23">
        <f t="shared" si="1"/>
        <v>45</v>
      </c>
      <c r="B13" s="7">
        <f t="shared" si="2"/>
        <v>44507</v>
      </c>
      <c r="C13" s="11"/>
      <c r="D13" s="11" t="s">
        <v>5</v>
      </c>
      <c r="E13" s="19">
        <f t="shared" si="0"/>
        <v>45</v>
      </c>
    </row>
    <row r="14" spans="1:5" ht="22.5" x14ac:dyDescent="0.2">
      <c r="A14" s="23">
        <f t="shared" si="1"/>
        <v>46</v>
      </c>
      <c r="B14" s="7">
        <f t="shared" si="2"/>
        <v>44514</v>
      </c>
      <c r="C14" s="11" t="s">
        <v>9</v>
      </c>
      <c r="D14" s="11" t="s">
        <v>5</v>
      </c>
      <c r="E14" s="19">
        <f t="shared" si="0"/>
        <v>46</v>
      </c>
    </row>
    <row r="15" spans="1:5" x14ac:dyDescent="0.2">
      <c r="A15" s="23">
        <f t="shared" si="1"/>
        <v>47</v>
      </c>
      <c r="B15" s="7">
        <f t="shared" si="2"/>
        <v>44521</v>
      </c>
      <c r="C15" s="2"/>
      <c r="D15" s="11" t="s">
        <v>5</v>
      </c>
      <c r="E15" s="19">
        <f t="shared" si="0"/>
        <v>47</v>
      </c>
    </row>
    <row r="16" spans="1:5" x14ac:dyDescent="0.2">
      <c r="A16" s="23">
        <f t="shared" si="1"/>
        <v>48</v>
      </c>
      <c r="B16" s="7">
        <f t="shared" si="2"/>
        <v>44528</v>
      </c>
      <c r="C16" s="2"/>
      <c r="D16" s="11" t="s">
        <v>5</v>
      </c>
      <c r="E16" s="19">
        <f t="shared" si="0"/>
        <v>48</v>
      </c>
    </row>
    <row r="17" spans="1:5" x14ac:dyDescent="0.2">
      <c r="A17" s="23">
        <f t="shared" si="1"/>
        <v>49</v>
      </c>
      <c r="B17" s="7">
        <f t="shared" si="2"/>
        <v>44535</v>
      </c>
      <c r="C17" s="7"/>
      <c r="D17" s="11" t="s">
        <v>5</v>
      </c>
      <c r="E17" s="19">
        <f t="shared" si="0"/>
        <v>49</v>
      </c>
    </row>
    <row r="18" spans="1:5" x14ac:dyDescent="0.2">
      <c r="A18" s="19">
        <f t="shared" si="1"/>
        <v>50</v>
      </c>
      <c r="B18" s="7">
        <f t="shared" si="2"/>
        <v>44542</v>
      </c>
      <c r="C18" s="11"/>
      <c r="D18" s="11" t="s">
        <v>5</v>
      </c>
      <c r="E18" s="19">
        <f t="shared" si="0"/>
        <v>50</v>
      </c>
    </row>
    <row r="19" spans="1:5" ht="22.5" x14ac:dyDescent="0.2">
      <c r="A19" s="19">
        <f t="shared" si="1"/>
        <v>51</v>
      </c>
      <c r="B19" s="7">
        <f t="shared" si="2"/>
        <v>44549</v>
      </c>
      <c r="C19" s="11"/>
      <c r="D19" s="28" t="s">
        <v>10</v>
      </c>
      <c r="E19" s="19">
        <f t="shared" si="0"/>
        <v>51</v>
      </c>
    </row>
    <row r="20" spans="1:5" ht="36.950000000000003" customHeight="1" x14ac:dyDescent="0.2">
      <c r="A20" s="18">
        <f t="shared" si="1"/>
        <v>52</v>
      </c>
      <c r="B20" s="5">
        <f t="shared" si="2"/>
        <v>44556</v>
      </c>
      <c r="C20" s="27" t="s">
        <v>11</v>
      </c>
      <c r="D20" s="29" t="s">
        <v>12</v>
      </c>
      <c r="E20" s="18">
        <f t="shared" si="0"/>
        <v>52</v>
      </c>
    </row>
    <row r="21" spans="1:5" x14ac:dyDescent="0.2">
      <c r="A21" s="19">
        <v>1</v>
      </c>
      <c r="B21" s="7">
        <f t="shared" si="2"/>
        <v>44563</v>
      </c>
      <c r="C21" s="14"/>
      <c r="D21" s="14" t="s">
        <v>5</v>
      </c>
      <c r="E21" s="19">
        <f t="shared" si="0"/>
        <v>1</v>
      </c>
    </row>
    <row r="22" spans="1:5" x14ac:dyDescent="0.2">
      <c r="A22" s="19">
        <v>2</v>
      </c>
      <c r="B22" s="7">
        <f t="shared" si="2"/>
        <v>44570</v>
      </c>
      <c r="C22" s="14"/>
      <c r="D22" s="14" t="s">
        <v>5</v>
      </c>
      <c r="E22" s="19">
        <f t="shared" si="0"/>
        <v>2</v>
      </c>
    </row>
    <row r="23" spans="1:5" x14ac:dyDescent="0.2">
      <c r="A23" s="19">
        <v>3</v>
      </c>
      <c r="B23" s="7">
        <f t="shared" si="2"/>
        <v>44577</v>
      </c>
      <c r="C23" s="12"/>
      <c r="D23" s="14" t="s">
        <v>5</v>
      </c>
      <c r="E23" s="19">
        <f t="shared" si="0"/>
        <v>3</v>
      </c>
    </row>
    <row r="24" spans="1:5" x14ac:dyDescent="0.2">
      <c r="A24" s="19">
        <f t="shared" ref="A24:A55" si="3">A23+1</f>
        <v>4</v>
      </c>
      <c r="B24" s="7">
        <f t="shared" si="2"/>
        <v>44584</v>
      </c>
      <c r="C24" s="12" t="s">
        <v>13</v>
      </c>
      <c r="D24" s="14" t="s">
        <v>5</v>
      </c>
      <c r="E24" s="19">
        <f t="shared" si="0"/>
        <v>4</v>
      </c>
    </row>
    <row r="25" spans="1:5" x14ac:dyDescent="0.2">
      <c r="A25" s="23">
        <f t="shared" si="3"/>
        <v>5</v>
      </c>
      <c r="B25" s="6">
        <f t="shared" si="2"/>
        <v>44591</v>
      </c>
      <c r="C25" s="1" t="s">
        <v>14</v>
      </c>
      <c r="D25" s="3" t="s">
        <v>5</v>
      </c>
      <c r="E25" s="19">
        <f t="shared" si="0"/>
        <v>5</v>
      </c>
    </row>
    <row r="26" spans="1:5" x14ac:dyDescent="0.2">
      <c r="A26" s="23">
        <f t="shared" si="3"/>
        <v>6</v>
      </c>
      <c r="B26" s="7">
        <f t="shared" si="2"/>
        <v>44598</v>
      </c>
      <c r="C26" s="11"/>
      <c r="D26" s="14" t="s">
        <v>5</v>
      </c>
      <c r="E26" s="19">
        <f t="shared" si="0"/>
        <v>6</v>
      </c>
    </row>
    <row r="27" spans="1:5" x14ac:dyDescent="0.2">
      <c r="A27" s="23">
        <f t="shared" si="3"/>
        <v>7</v>
      </c>
      <c r="B27" s="7">
        <f t="shared" si="2"/>
        <v>44605</v>
      </c>
      <c r="C27" s="12"/>
      <c r="D27" s="14" t="s">
        <v>5</v>
      </c>
      <c r="E27" s="19">
        <f t="shared" si="0"/>
        <v>7</v>
      </c>
    </row>
    <row r="28" spans="1:5" ht="36.950000000000003" customHeight="1" x14ac:dyDescent="0.2">
      <c r="A28" s="23">
        <f t="shared" si="3"/>
        <v>8</v>
      </c>
      <c r="B28" s="7">
        <f t="shared" si="2"/>
        <v>44612</v>
      </c>
      <c r="C28" s="12" t="s">
        <v>15</v>
      </c>
      <c r="D28" s="30" t="s">
        <v>16</v>
      </c>
      <c r="E28" s="19">
        <f t="shared" si="0"/>
        <v>8</v>
      </c>
    </row>
    <row r="29" spans="1:5" x14ac:dyDescent="0.2">
      <c r="A29" s="23">
        <f t="shared" si="3"/>
        <v>9</v>
      </c>
      <c r="B29" s="7">
        <f t="shared" si="2"/>
        <v>44619</v>
      </c>
      <c r="C29" s="12" t="s">
        <v>17</v>
      </c>
      <c r="D29" s="14" t="s">
        <v>5</v>
      </c>
      <c r="E29" s="19">
        <f t="shared" si="0"/>
        <v>9</v>
      </c>
    </row>
    <row r="30" spans="1:5" x14ac:dyDescent="0.2">
      <c r="A30" s="23">
        <f t="shared" si="3"/>
        <v>10</v>
      </c>
      <c r="B30" s="7">
        <v>44261</v>
      </c>
      <c r="C30" s="12"/>
      <c r="D30" s="14" t="s">
        <v>5</v>
      </c>
      <c r="E30" s="19">
        <f t="shared" si="0"/>
        <v>10</v>
      </c>
    </row>
    <row r="31" spans="1:5" x14ac:dyDescent="0.2">
      <c r="A31" s="23">
        <f t="shared" si="3"/>
        <v>11</v>
      </c>
      <c r="B31" s="7">
        <f t="shared" si="2"/>
        <v>44268</v>
      </c>
      <c r="C31" s="11" t="s">
        <v>18</v>
      </c>
      <c r="D31" s="14" t="s">
        <v>5</v>
      </c>
      <c r="E31" s="19">
        <f t="shared" si="0"/>
        <v>11</v>
      </c>
    </row>
    <row r="32" spans="1:5" x14ac:dyDescent="0.2">
      <c r="A32" s="19">
        <f t="shared" si="3"/>
        <v>12</v>
      </c>
      <c r="B32" s="7">
        <f t="shared" si="2"/>
        <v>44275</v>
      </c>
      <c r="C32" s="11"/>
      <c r="D32" s="14" t="s">
        <v>5</v>
      </c>
      <c r="E32" s="19">
        <f t="shared" si="0"/>
        <v>12</v>
      </c>
    </row>
    <row r="33" spans="1:5" x14ac:dyDescent="0.2">
      <c r="A33" s="19">
        <f t="shared" si="3"/>
        <v>13</v>
      </c>
      <c r="B33" s="7">
        <f t="shared" si="2"/>
        <v>44282</v>
      </c>
      <c r="C33" s="11"/>
      <c r="D33" s="14" t="s">
        <v>5</v>
      </c>
      <c r="E33" s="19">
        <f t="shared" si="0"/>
        <v>13</v>
      </c>
    </row>
    <row r="34" spans="1:5" x14ac:dyDescent="0.2">
      <c r="A34" s="19">
        <f t="shared" si="3"/>
        <v>14</v>
      </c>
      <c r="B34" s="7">
        <f t="shared" si="2"/>
        <v>44289</v>
      </c>
      <c r="C34" s="11" t="s">
        <v>19</v>
      </c>
      <c r="D34" s="30" t="s">
        <v>20</v>
      </c>
      <c r="E34" s="19">
        <f t="shared" ref="E34:E53" si="4">A34</f>
        <v>14</v>
      </c>
    </row>
    <row r="35" spans="1:5" ht="22.5" x14ac:dyDescent="0.2">
      <c r="A35" s="23">
        <f t="shared" si="3"/>
        <v>15</v>
      </c>
      <c r="B35" s="7">
        <f t="shared" ref="B35:B55" si="5">B34+7</f>
        <v>44296</v>
      </c>
      <c r="C35" s="12" t="s">
        <v>21</v>
      </c>
      <c r="D35" s="30" t="s">
        <v>22</v>
      </c>
      <c r="E35" s="19">
        <f t="shared" si="4"/>
        <v>15</v>
      </c>
    </row>
    <row r="36" spans="1:5" x14ac:dyDescent="0.2">
      <c r="A36" s="23">
        <f t="shared" si="3"/>
        <v>16</v>
      </c>
      <c r="B36" s="7">
        <f t="shared" si="5"/>
        <v>44303</v>
      </c>
      <c r="C36" s="11"/>
      <c r="D36" s="14" t="s">
        <v>5</v>
      </c>
      <c r="E36" s="19">
        <f t="shared" si="4"/>
        <v>16</v>
      </c>
    </row>
    <row r="37" spans="1:5" ht="22.5" x14ac:dyDescent="0.2">
      <c r="A37" s="23">
        <f t="shared" si="3"/>
        <v>17</v>
      </c>
      <c r="B37" s="7">
        <f t="shared" si="5"/>
        <v>44310</v>
      </c>
      <c r="C37" s="11" t="s">
        <v>23</v>
      </c>
      <c r="D37" s="30" t="s">
        <v>24</v>
      </c>
      <c r="E37" s="19">
        <f t="shared" si="4"/>
        <v>17</v>
      </c>
    </row>
    <row r="38" spans="1:5" ht="24.95" customHeight="1" x14ac:dyDescent="0.2">
      <c r="A38" s="23">
        <f t="shared" si="3"/>
        <v>18</v>
      </c>
      <c r="B38" s="7">
        <f t="shared" si="5"/>
        <v>44317</v>
      </c>
      <c r="C38" s="11" t="s">
        <v>25</v>
      </c>
      <c r="D38" s="30" t="s">
        <v>26</v>
      </c>
      <c r="E38" s="19">
        <f t="shared" si="4"/>
        <v>18</v>
      </c>
    </row>
    <row r="39" spans="1:5" x14ac:dyDescent="0.2">
      <c r="A39" s="23">
        <f t="shared" si="3"/>
        <v>19</v>
      </c>
      <c r="B39" s="7">
        <f t="shared" si="5"/>
        <v>44324</v>
      </c>
      <c r="C39" s="11"/>
      <c r="D39" s="31" t="s">
        <v>5</v>
      </c>
      <c r="E39" s="19">
        <f t="shared" si="4"/>
        <v>19</v>
      </c>
    </row>
    <row r="40" spans="1:5" ht="24.95" customHeight="1" x14ac:dyDescent="0.2">
      <c r="A40" s="23">
        <f t="shared" si="3"/>
        <v>20</v>
      </c>
      <c r="B40" s="7">
        <f t="shared" si="5"/>
        <v>44331</v>
      </c>
      <c r="C40" s="12" t="s">
        <v>27</v>
      </c>
      <c r="D40" s="30" t="s">
        <v>28</v>
      </c>
      <c r="E40" s="19">
        <f t="shared" si="4"/>
        <v>20</v>
      </c>
    </row>
    <row r="41" spans="1:5" x14ac:dyDescent="0.2">
      <c r="A41" s="23">
        <f t="shared" si="3"/>
        <v>21</v>
      </c>
      <c r="B41" s="7">
        <f t="shared" si="5"/>
        <v>44338</v>
      </c>
      <c r="C41" s="12"/>
      <c r="D41" s="31" t="s">
        <v>5</v>
      </c>
      <c r="E41" s="19">
        <f t="shared" si="4"/>
        <v>21</v>
      </c>
    </row>
    <row r="42" spans="1:5" ht="24.95" customHeight="1" x14ac:dyDescent="0.2">
      <c r="A42" s="19">
        <f t="shared" si="3"/>
        <v>22</v>
      </c>
      <c r="B42" s="7">
        <f t="shared" si="5"/>
        <v>44345</v>
      </c>
      <c r="C42" s="12" t="s">
        <v>29</v>
      </c>
      <c r="D42" s="30" t="s">
        <v>30</v>
      </c>
      <c r="E42" s="19">
        <f t="shared" si="4"/>
        <v>22</v>
      </c>
    </row>
    <row r="43" spans="1:5" x14ac:dyDescent="0.2">
      <c r="A43" s="19">
        <f t="shared" si="3"/>
        <v>23</v>
      </c>
      <c r="B43" s="7">
        <f t="shared" si="5"/>
        <v>44352</v>
      </c>
      <c r="C43" s="12"/>
      <c r="D43" s="14" t="s">
        <v>5</v>
      </c>
      <c r="E43" s="19">
        <f t="shared" si="4"/>
        <v>23</v>
      </c>
    </row>
    <row r="44" spans="1:5" x14ac:dyDescent="0.2">
      <c r="A44" s="19">
        <f t="shared" si="3"/>
        <v>24</v>
      </c>
      <c r="B44" s="7">
        <f t="shared" si="5"/>
        <v>44359</v>
      </c>
      <c r="C44" s="12"/>
      <c r="D44" s="14" t="s">
        <v>5</v>
      </c>
      <c r="E44" s="19">
        <f t="shared" si="4"/>
        <v>24</v>
      </c>
    </row>
    <row r="45" spans="1:5" x14ac:dyDescent="0.2">
      <c r="A45" s="19">
        <f t="shared" si="3"/>
        <v>25</v>
      </c>
      <c r="B45" s="7">
        <f t="shared" si="5"/>
        <v>44366</v>
      </c>
      <c r="C45" s="14"/>
      <c r="D45" s="14" t="s">
        <v>5</v>
      </c>
      <c r="E45" s="19">
        <f t="shared" si="4"/>
        <v>25</v>
      </c>
    </row>
    <row r="46" spans="1:5" x14ac:dyDescent="0.2">
      <c r="A46" s="19">
        <f t="shared" si="3"/>
        <v>26</v>
      </c>
      <c r="B46" s="7">
        <f t="shared" si="5"/>
        <v>44373</v>
      </c>
      <c r="C46" s="12"/>
      <c r="D46" s="14" t="s">
        <v>5</v>
      </c>
      <c r="E46" s="19">
        <f t="shared" si="4"/>
        <v>26</v>
      </c>
    </row>
    <row r="47" spans="1:5" x14ac:dyDescent="0.2">
      <c r="A47" s="19">
        <f t="shared" si="3"/>
        <v>27</v>
      </c>
      <c r="B47" s="7">
        <f t="shared" si="5"/>
        <v>44380</v>
      </c>
      <c r="C47" s="12"/>
      <c r="D47" s="14" t="s">
        <v>5</v>
      </c>
      <c r="E47" s="19">
        <f t="shared" si="4"/>
        <v>27</v>
      </c>
    </row>
    <row r="48" spans="1:5" x14ac:dyDescent="0.2">
      <c r="A48" s="19">
        <f t="shared" si="3"/>
        <v>28</v>
      </c>
      <c r="B48" s="7">
        <f t="shared" si="5"/>
        <v>44387</v>
      </c>
      <c r="C48" s="12"/>
      <c r="D48" s="14" t="s">
        <v>5</v>
      </c>
      <c r="E48" s="19">
        <f t="shared" si="4"/>
        <v>28</v>
      </c>
    </row>
    <row r="49" spans="1:5" x14ac:dyDescent="0.2">
      <c r="A49" s="18">
        <f t="shared" si="3"/>
        <v>29</v>
      </c>
      <c r="B49" s="5">
        <f t="shared" si="5"/>
        <v>44394</v>
      </c>
      <c r="C49" s="4"/>
      <c r="D49" s="4" t="s">
        <v>5</v>
      </c>
      <c r="E49" s="18">
        <f t="shared" si="4"/>
        <v>29</v>
      </c>
    </row>
    <row r="50" spans="1:5" x14ac:dyDescent="0.2">
      <c r="A50" s="18">
        <f t="shared" si="3"/>
        <v>30</v>
      </c>
      <c r="B50" s="5">
        <f t="shared" si="5"/>
        <v>44401</v>
      </c>
      <c r="C50" s="4"/>
      <c r="D50" s="4" t="s">
        <v>5</v>
      </c>
      <c r="E50" s="18">
        <f t="shared" si="4"/>
        <v>30</v>
      </c>
    </row>
    <row r="51" spans="1:5" x14ac:dyDescent="0.2">
      <c r="A51" s="18">
        <f t="shared" si="3"/>
        <v>31</v>
      </c>
      <c r="B51" s="5">
        <f t="shared" si="5"/>
        <v>44408</v>
      </c>
      <c r="C51" s="4"/>
      <c r="D51" s="4" t="s">
        <v>5</v>
      </c>
      <c r="E51" s="18">
        <f t="shared" si="4"/>
        <v>31</v>
      </c>
    </row>
    <row r="52" spans="1:5" x14ac:dyDescent="0.2">
      <c r="A52" s="18">
        <f t="shared" si="3"/>
        <v>32</v>
      </c>
      <c r="B52" s="5">
        <f t="shared" si="5"/>
        <v>44415</v>
      </c>
      <c r="C52" s="4"/>
      <c r="D52" s="4" t="s">
        <v>5</v>
      </c>
      <c r="E52" s="18">
        <f t="shared" si="4"/>
        <v>32</v>
      </c>
    </row>
    <row r="53" spans="1:5" x14ac:dyDescent="0.2">
      <c r="A53" s="18">
        <f t="shared" si="3"/>
        <v>33</v>
      </c>
      <c r="B53" s="5">
        <f t="shared" si="5"/>
        <v>44422</v>
      </c>
      <c r="C53" s="4"/>
      <c r="D53" s="4" t="s">
        <v>5</v>
      </c>
      <c r="E53" s="18">
        <f t="shared" si="4"/>
        <v>33</v>
      </c>
    </row>
    <row r="54" spans="1:5" x14ac:dyDescent="0.2">
      <c r="A54" s="18">
        <f t="shared" si="3"/>
        <v>34</v>
      </c>
      <c r="B54" s="5">
        <f t="shared" si="5"/>
        <v>44429</v>
      </c>
      <c r="C54" s="4" t="s">
        <v>4</v>
      </c>
      <c r="D54" s="4" t="s">
        <v>5</v>
      </c>
      <c r="E54" s="18">
        <v>34</v>
      </c>
    </row>
    <row r="55" spans="1:5" x14ac:dyDescent="0.2">
      <c r="A55" s="23">
        <f t="shared" si="3"/>
        <v>35</v>
      </c>
      <c r="B55" s="6">
        <f t="shared" si="5"/>
        <v>44436</v>
      </c>
      <c r="C55" s="1" t="s">
        <v>31</v>
      </c>
      <c r="D55" s="1"/>
      <c r="E55" s="19">
        <v>35</v>
      </c>
    </row>
    <row r="56" spans="1:5" ht="120.95" customHeight="1" x14ac:dyDescent="0.2">
      <c r="A56" s="43" t="s">
        <v>32</v>
      </c>
      <c r="B56" s="44"/>
      <c r="C56" s="44"/>
      <c r="D56" s="44"/>
      <c r="E56" s="44"/>
    </row>
    <row r="57" spans="1:5" x14ac:dyDescent="0.2">
      <c r="A57" s="47"/>
      <c r="B57" s="48"/>
      <c r="C57" s="48"/>
      <c r="D57" s="48"/>
      <c r="E57" s="48"/>
    </row>
    <row r="58" spans="1:5" ht="12.75" x14ac:dyDescent="0.2">
      <c r="A58" s="45"/>
      <c r="B58" s="46"/>
      <c r="C58" s="46"/>
      <c r="D58" s="10"/>
      <c r="E58" s="20"/>
    </row>
    <row r="59" spans="1:5" ht="12.75" x14ac:dyDescent="0.2">
      <c r="A59" s="49"/>
      <c r="B59" s="50"/>
      <c r="C59" s="50"/>
      <c r="D59" s="50"/>
      <c r="E59" s="50"/>
    </row>
    <row r="60" spans="1:5" ht="12.6" customHeight="1" x14ac:dyDescent="0.2">
      <c r="A60" s="49"/>
      <c r="B60" s="50"/>
      <c r="C60" s="50"/>
      <c r="D60" s="50"/>
      <c r="E60" s="50"/>
    </row>
    <row r="61" spans="1:5" ht="12.75" x14ac:dyDescent="0.2">
      <c r="B61" s="10"/>
      <c r="C61" s="10"/>
      <c r="D61" s="10"/>
      <c r="E61" s="20"/>
    </row>
    <row r="62" spans="1:5" ht="12.75" x14ac:dyDescent="0.2">
      <c r="A62" s="49"/>
      <c r="B62" s="50"/>
      <c r="C62" s="50"/>
      <c r="D62" s="50"/>
      <c r="E62" s="50"/>
    </row>
    <row r="63" spans="1:5" ht="12.75" x14ac:dyDescent="0.2">
      <c r="B63" s="10"/>
      <c r="C63" s="10"/>
      <c r="D63" s="10"/>
      <c r="E63" s="20"/>
    </row>
    <row r="64" spans="1:5" ht="12.75" x14ac:dyDescent="0.2">
      <c r="A64" s="24"/>
      <c r="B64" s="10"/>
      <c r="C64" s="10"/>
      <c r="D64" s="10"/>
      <c r="E64" s="20"/>
    </row>
    <row r="65" spans="1:5" ht="12.75" x14ac:dyDescent="0.2">
      <c r="B65" s="10"/>
      <c r="C65" s="10"/>
      <c r="D65" s="10"/>
      <c r="E65" s="20"/>
    </row>
    <row r="66" spans="1:5" ht="12.75" customHeight="1" x14ac:dyDescent="0.2">
      <c r="A66" s="24"/>
      <c r="B66" s="50"/>
      <c r="C66" s="50"/>
      <c r="D66" s="50"/>
      <c r="E66" s="50"/>
    </row>
    <row r="67" spans="1:5" ht="12.75" customHeight="1" x14ac:dyDescent="0.2"/>
    <row r="68" spans="1:5" x14ac:dyDescent="0.2">
      <c r="A68" s="25"/>
    </row>
    <row r="69" spans="1:5" ht="12.75" customHeight="1" x14ac:dyDescent="0.2"/>
    <row r="70" spans="1:5" ht="12.75" x14ac:dyDescent="0.2">
      <c r="A70" s="49"/>
      <c r="B70" s="50"/>
      <c r="C70" s="50"/>
      <c r="D70" s="50"/>
      <c r="E70" s="50"/>
    </row>
    <row r="71" spans="1:5" ht="12.75" x14ac:dyDescent="0.2">
      <c r="B71" s="50"/>
      <c r="C71" s="50"/>
      <c r="D71" s="10"/>
    </row>
    <row r="72" spans="1:5" ht="12.75" x14ac:dyDescent="0.2">
      <c r="B72" s="50"/>
      <c r="C72" s="50"/>
      <c r="D72" s="50"/>
      <c r="E72" s="50"/>
    </row>
    <row r="73" spans="1:5" ht="12.75" x14ac:dyDescent="0.2">
      <c r="B73" s="50"/>
      <c r="C73" s="50"/>
      <c r="D73" s="10"/>
    </row>
    <row r="74" spans="1:5" ht="24" customHeight="1" x14ac:dyDescent="0.2">
      <c r="B74" s="50"/>
      <c r="C74" s="50"/>
      <c r="D74" s="50"/>
      <c r="E74" s="50"/>
    </row>
    <row r="75" spans="1:5" ht="23.85" customHeight="1" x14ac:dyDescent="0.2">
      <c r="B75" s="51"/>
      <c r="C75" s="51"/>
      <c r="D75" s="16"/>
      <c r="E75" s="20"/>
    </row>
    <row r="76" spans="1:5" ht="33.75" customHeight="1" x14ac:dyDescent="0.2">
      <c r="B76" s="51"/>
      <c r="C76" s="51"/>
      <c r="D76" s="16"/>
      <c r="E76" s="20"/>
    </row>
    <row r="77" spans="1:5" ht="12.75" x14ac:dyDescent="0.2">
      <c r="B77" s="50"/>
      <c r="C77" s="50"/>
      <c r="D77" s="10"/>
    </row>
    <row r="78" spans="1:5" ht="25.5" customHeight="1" x14ac:dyDescent="0.2">
      <c r="A78" s="49"/>
      <c r="B78" s="50"/>
      <c r="C78" s="50"/>
      <c r="D78" s="50"/>
      <c r="E78" s="50"/>
    </row>
    <row r="79" spans="1:5" ht="12.75" customHeight="1" x14ac:dyDescent="0.2">
      <c r="B79" s="50"/>
      <c r="C79" s="50"/>
      <c r="D79" s="10"/>
    </row>
    <row r="80" spans="1:5" ht="12.75" x14ac:dyDescent="0.2">
      <c r="A80" s="25"/>
      <c r="B80" s="10"/>
      <c r="C80" s="10"/>
      <c r="D80" s="10"/>
    </row>
    <row r="81" spans="1:5" ht="12.75" x14ac:dyDescent="0.2">
      <c r="B81" s="10"/>
      <c r="C81" s="10"/>
      <c r="D81" s="10"/>
    </row>
    <row r="82" spans="1:5" ht="22.5" customHeight="1" x14ac:dyDescent="0.2">
      <c r="A82" s="49"/>
      <c r="B82" s="50"/>
      <c r="C82" s="50"/>
      <c r="D82" s="50"/>
      <c r="E82" s="50"/>
    </row>
    <row r="83" spans="1:5" ht="14.85" customHeight="1" x14ac:dyDescent="0.2">
      <c r="B83" s="49"/>
      <c r="C83" s="49"/>
      <c r="D83" s="15"/>
    </row>
    <row r="84" spans="1:5" ht="25.5" hidden="1" customHeight="1" x14ac:dyDescent="0.2"/>
    <row r="85" spans="1:5" ht="12" customHeight="1" x14ac:dyDescent="0.2">
      <c r="A85" s="26"/>
      <c r="B85" s="50"/>
      <c r="C85" s="50"/>
      <c r="D85" s="50"/>
      <c r="E85" s="50"/>
    </row>
    <row r="87" spans="1:5" ht="12.75" x14ac:dyDescent="0.2">
      <c r="A87" s="26"/>
      <c r="B87" s="50"/>
      <c r="C87" s="50"/>
      <c r="D87" s="50"/>
      <c r="E87" s="50"/>
    </row>
    <row r="88" spans="1:5" ht="8.85" customHeight="1" x14ac:dyDescent="0.2"/>
    <row r="89" spans="1:5" ht="12.75" x14ac:dyDescent="0.2">
      <c r="A89" s="26"/>
      <c r="B89" s="50"/>
      <c r="C89" s="50"/>
      <c r="D89" s="50"/>
      <c r="E89" s="50"/>
    </row>
    <row r="91" spans="1:5" ht="26.25" customHeight="1" x14ac:dyDescent="0.2">
      <c r="A91" s="26"/>
      <c r="B91" s="50"/>
      <c r="C91" s="50"/>
      <c r="D91" s="50"/>
      <c r="E91" s="50"/>
    </row>
    <row r="92" spans="1:5" ht="12.75" x14ac:dyDescent="0.2">
      <c r="A92" s="26"/>
      <c r="B92" s="10"/>
      <c r="C92" s="10"/>
      <c r="D92" s="10"/>
      <c r="E92" s="20"/>
    </row>
    <row r="93" spans="1:5" x14ac:dyDescent="0.2">
      <c r="A93" s="32"/>
    </row>
    <row r="94" spans="1:5" x14ac:dyDescent="0.2">
      <c r="A94" s="25"/>
    </row>
    <row r="95" spans="1:5" ht="12.75" x14ac:dyDescent="0.2">
      <c r="A95" s="52"/>
      <c r="B95" s="53"/>
      <c r="C95" s="53"/>
      <c r="D95" s="53"/>
      <c r="E95" s="53"/>
    </row>
    <row r="100" ht="25.5" customHeight="1" x14ac:dyDescent="0.2"/>
  </sheetData>
  <mergeCells count="24">
    <mergeCell ref="A78:E78"/>
    <mergeCell ref="A82:E82"/>
    <mergeCell ref="B83:C83"/>
    <mergeCell ref="B79:C79"/>
    <mergeCell ref="A95:E95"/>
    <mergeCell ref="B85:E85"/>
    <mergeCell ref="B87:E87"/>
    <mergeCell ref="B89:E89"/>
    <mergeCell ref="B91:E91"/>
    <mergeCell ref="A62:E62"/>
    <mergeCell ref="B77:C77"/>
    <mergeCell ref="B73:C73"/>
    <mergeCell ref="B71:C71"/>
    <mergeCell ref="B66:E66"/>
    <mergeCell ref="A70:E70"/>
    <mergeCell ref="B75:C75"/>
    <mergeCell ref="B76:C76"/>
    <mergeCell ref="B72:E72"/>
    <mergeCell ref="B74:E74"/>
    <mergeCell ref="A56:E56"/>
    <mergeCell ref="A58:C58"/>
    <mergeCell ref="A57:E57"/>
    <mergeCell ref="A59:E59"/>
    <mergeCell ref="A60:E60"/>
  </mergeCells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198CC-6B5B-724A-9219-CCFA7C3CAC4F}">
  <dimension ref="A1:E100"/>
  <sheetViews>
    <sheetView zoomScale="140" zoomScaleNormal="140" workbookViewId="0">
      <selection activeCell="C46" sqref="C46"/>
    </sheetView>
  </sheetViews>
  <sheetFormatPr defaultColWidth="9" defaultRowHeight="11.25" x14ac:dyDescent="0.2"/>
  <cols>
    <col min="1" max="1" width="3.625" style="21" bestFit="1" customWidth="1"/>
    <col min="2" max="2" width="8.625" style="8" bestFit="1" customWidth="1"/>
    <col min="3" max="3" width="54.875" style="9" customWidth="1"/>
    <col min="4" max="4" width="33.625" style="9" customWidth="1"/>
    <col min="5" max="5" width="4.375" style="21" customWidth="1"/>
    <col min="6" max="16384" width="9" style="8"/>
  </cols>
  <sheetData>
    <row r="1" spans="1:5" ht="15.6" customHeight="1" x14ac:dyDescent="0.2">
      <c r="A1" s="17" t="s">
        <v>0</v>
      </c>
      <c r="B1" s="1" t="s">
        <v>33</v>
      </c>
      <c r="C1" s="1" t="s">
        <v>34</v>
      </c>
      <c r="D1" s="1" t="s">
        <v>35</v>
      </c>
      <c r="E1" s="17" t="s">
        <v>0</v>
      </c>
    </row>
    <row r="2" spans="1:5" x14ac:dyDescent="0.2">
      <c r="A2" s="22">
        <v>34</v>
      </c>
      <c r="B2" s="5">
        <v>44430</v>
      </c>
      <c r="C2" s="29" t="s">
        <v>36</v>
      </c>
      <c r="D2" s="4" t="s">
        <v>37</v>
      </c>
      <c r="E2" s="18">
        <f>A2</f>
        <v>34</v>
      </c>
    </row>
    <row r="3" spans="1:5" x14ac:dyDescent="0.2">
      <c r="A3" s="23">
        <f t="shared" ref="A3:A20" si="0">A2+1</f>
        <v>35</v>
      </c>
      <c r="B3" s="6">
        <f t="shared" ref="B3:B55" si="1">B2+7</f>
        <v>44437</v>
      </c>
      <c r="C3" s="40" t="s">
        <v>6</v>
      </c>
      <c r="D3" s="3" t="s">
        <v>37</v>
      </c>
      <c r="E3" s="19">
        <f t="shared" ref="E3:E53" si="2">A3</f>
        <v>35</v>
      </c>
    </row>
    <row r="4" spans="1:5" x14ac:dyDescent="0.2">
      <c r="A4" s="23">
        <f t="shared" si="0"/>
        <v>36</v>
      </c>
      <c r="B4" s="7">
        <f t="shared" si="1"/>
        <v>44444</v>
      </c>
      <c r="C4" s="28" t="s">
        <v>38</v>
      </c>
      <c r="D4" s="11" t="s">
        <v>37</v>
      </c>
      <c r="E4" s="19">
        <f t="shared" si="2"/>
        <v>36</v>
      </c>
    </row>
    <row r="5" spans="1:5" x14ac:dyDescent="0.2">
      <c r="A5" s="23">
        <f t="shared" si="0"/>
        <v>37</v>
      </c>
      <c r="B5" s="7">
        <f t="shared" si="1"/>
        <v>44451</v>
      </c>
      <c r="C5" s="33"/>
      <c r="D5" s="11" t="s">
        <v>37</v>
      </c>
      <c r="E5" s="19">
        <f t="shared" si="2"/>
        <v>37</v>
      </c>
    </row>
    <row r="6" spans="1:5" x14ac:dyDescent="0.2">
      <c r="A6" s="23">
        <f t="shared" si="0"/>
        <v>38</v>
      </c>
      <c r="B6" s="7">
        <f t="shared" si="1"/>
        <v>44458</v>
      </c>
      <c r="C6" s="35"/>
      <c r="D6" s="11" t="s">
        <v>37</v>
      </c>
      <c r="E6" s="19">
        <f t="shared" si="2"/>
        <v>38</v>
      </c>
    </row>
    <row r="7" spans="1:5" x14ac:dyDescent="0.2">
      <c r="A7" s="19">
        <f t="shared" si="0"/>
        <v>39</v>
      </c>
      <c r="B7" s="7">
        <f t="shared" si="1"/>
        <v>44465</v>
      </c>
      <c r="C7" s="33"/>
      <c r="D7" s="11" t="s">
        <v>37</v>
      </c>
      <c r="E7" s="19">
        <f t="shared" si="2"/>
        <v>39</v>
      </c>
    </row>
    <row r="8" spans="1:5" x14ac:dyDescent="0.2">
      <c r="A8" s="19">
        <f t="shared" si="0"/>
        <v>40</v>
      </c>
      <c r="B8" s="7">
        <f t="shared" si="1"/>
        <v>44472</v>
      </c>
      <c r="C8" s="33"/>
      <c r="D8" s="11" t="s">
        <v>37</v>
      </c>
      <c r="E8" s="19">
        <f t="shared" si="2"/>
        <v>40</v>
      </c>
    </row>
    <row r="9" spans="1:5" x14ac:dyDescent="0.2">
      <c r="A9" s="19">
        <f t="shared" si="0"/>
        <v>41</v>
      </c>
      <c r="B9" s="7">
        <f t="shared" si="1"/>
        <v>44479</v>
      </c>
      <c r="C9" s="36"/>
      <c r="D9" s="11" t="s">
        <v>37</v>
      </c>
      <c r="E9" s="19">
        <f t="shared" si="2"/>
        <v>41</v>
      </c>
    </row>
    <row r="10" spans="1:5" x14ac:dyDescent="0.2">
      <c r="A10" s="19">
        <f t="shared" si="0"/>
        <v>42</v>
      </c>
      <c r="B10" s="7">
        <f t="shared" si="1"/>
        <v>44486</v>
      </c>
      <c r="C10" s="36"/>
      <c r="D10" s="11" t="s">
        <v>37</v>
      </c>
      <c r="E10" s="19">
        <f t="shared" si="2"/>
        <v>42</v>
      </c>
    </row>
    <row r="11" spans="1:5" x14ac:dyDescent="0.2">
      <c r="A11" s="19">
        <f t="shared" si="0"/>
        <v>43</v>
      </c>
      <c r="B11" s="7">
        <f t="shared" si="1"/>
        <v>44493</v>
      </c>
      <c r="C11" s="42"/>
      <c r="D11" s="12" t="s">
        <v>37</v>
      </c>
      <c r="E11" s="19">
        <f t="shared" si="2"/>
        <v>43</v>
      </c>
    </row>
    <row r="12" spans="1:5" x14ac:dyDescent="0.2">
      <c r="A12" s="19">
        <f t="shared" si="0"/>
        <v>44</v>
      </c>
      <c r="B12" s="7">
        <f t="shared" si="1"/>
        <v>44500</v>
      </c>
      <c r="C12" s="28" t="s">
        <v>39</v>
      </c>
      <c r="D12" s="11" t="s">
        <v>37</v>
      </c>
      <c r="E12" s="19">
        <f t="shared" si="2"/>
        <v>44</v>
      </c>
    </row>
    <row r="13" spans="1:5" x14ac:dyDescent="0.2">
      <c r="A13" s="19">
        <f t="shared" si="0"/>
        <v>45</v>
      </c>
      <c r="B13" s="7">
        <f t="shared" si="1"/>
        <v>44507</v>
      </c>
      <c r="C13" s="33"/>
      <c r="D13" s="11" t="s">
        <v>37</v>
      </c>
      <c r="E13" s="19">
        <f t="shared" si="2"/>
        <v>45</v>
      </c>
    </row>
    <row r="14" spans="1:5" ht="22.5" x14ac:dyDescent="0.2">
      <c r="A14" s="19">
        <f t="shared" si="0"/>
        <v>46</v>
      </c>
      <c r="B14" s="7">
        <f t="shared" si="1"/>
        <v>44514</v>
      </c>
      <c r="C14" s="28" t="s">
        <v>40</v>
      </c>
      <c r="D14" s="11" t="s">
        <v>37</v>
      </c>
      <c r="E14" s="19">
        <f t="shared" si="2"/>
        <v>46</v>
      </c>
    </row>
    <row r="15" spans="1:5" x14ac:dyDescent="0.2">
      <c r="A15" s="19">
        <f t="shared" si="0"/>
        <v>47</v>
      </c>
      <c r="B15" s="7">
        <f t="shared" si="1"/>
        <v>44521</v>
      </c>
      <c r="C15" s="37"/>
      <c r="D15" s="11" t="s">
        <v>37</v>
      </c>
      <c r="E15" s="19">
        <f t="shared" si="2"/>
        <v>47</v>
      </c>
    </row>
    <row r="16" spans="1:5" x14ac:dyDescent="0.2">
      <c r="A16" s="19">
        <f t="shared" si="0"/>
        <v>48</v>
      </c>
      <c r="B16" s="7">
        <f t="shared" si="1"/>
        <v>44528</v>
      </c>
      <c r="C16" s="37"/>
      <c r="D16" s="11" t="s">
        <v>37</v>
      </c>
      <c r="E16" s="19">
        <f t="shared" si="2"/>
        <v>48</v>
      </c>
    </row>
    <row r="17" spans="1:5" x14ac:dyDescent="0.2">
      <c r="A17" s="19">
        <f t="shared" si="0"/>
        <v>49</v>
      </c>
      <c r="B17" s="7">
        <f t="shared" si="1"/>
        <v>44535</v>
      </c>
      <c r="C17" s="38"/>
      <c r="D17" s="11" t="s">
        <v>37</v>
      </c>
      <c r="E17" s="19">
        <f t="shared" si="2"/>
        <v>49</v>
      </c>
    </row>
    <row r="18" spans="1:5" x14ac:dyDescent="0.2">
      <c r="A18" s="19">
        <f t="shared" si="0"/>
        <v>50</v>
      </c>
      <c r="B18" s="7">
        <f t="shared" si="1"/>
        <v>44542</v>
      </c>
      <c r="C18" s="33"/>
      <c r="D18" s="11" t="s">
        <v>37</v>
      </c>
      <c r="E18" s="19">
        <f t="shared" si="2"/>
        <v>50</v>
      </c>
    </row>
    <row r="19" spans="1:5" ht="22.5" x14ac:dyDescent="0.2">
      <c r="A19" s="19">
        <f t="shared" si="0"/>
        <v>51</v>
      </c>
      <c r="B19" s="7">
        <f t="shared" si="1"/>
        <v>44549</v>
      </c>
      <c r="C19" s="33"/>
      <c r="D19" s="28" t="s">
        <v>41</v>
      </c>
      <c r="E19" s="19">
        <f t="shared" si="2"/>
        <v>51</v>
      </c>
    </row>
    <row r="20" spans="1:5" ht="36.950000000000003" customHeight="1" x14ac:dyDescent="0.2">
      <c r="A20" s="18">
        <f t="shared" si="0"/>
        <v>52</v>
      </c>
      <c r="B20" s="5">
        <f t="shared" si="1"/>
        <v>44556</v>
      </c>
      <c r="C20" s="27" t="s">
        <v>42</v>
      </c>
      <c r="D20" s="29" t="s">
        <v>43</v>
      </c>
      <c r="E20" s="18">
        <f t="shared" si="2"/>
        <v>52</v>
      </c>
    </row>
    <row r="21" spans="1:5" x14ac:dyDescent="0.2">
      <c r="A21" s="19">
        <v>1</v>
      </c>
      <c r="B21" s="7">
        <f t="shared" si="1"/>
        <v>44563</v>
      </c>
      <c r="C21" s="39"/>
      <c r="D21" s="11" t="s">
        <v>37</v>
      </c>
      <c r="E21" s="19">
        <f t="shared" si="2"/>
        <v>1</v>
      </c>
    </row>
    <row r="22" spans="1:5" x14ac:dyDescent="0.2">
      <c r="A22" s="19">
        <v>2</v>
      </c>
      <c r="B22" s="7">
        <f t="shared" si="1"/>
        <v>44570</v>
      </c>
      <c r="C22" s="39"/>
      <c r="D22" s="11" t="s">
        <v>37</v>
      </c>
      <c r="E22" s="19">
        <f t="shared" si="2"/>
        <v>2</v>
      </c>
    </row>
    <row r="23" spans="1:5" x14ac:dyDescent="0.2">
      <c r="A23" s="19">
        <v>3</v>
      </c>
      <c r="B23" s="7">
        <f t="shared" si="1"/>
        <v>44577</v>
      </c>
      <c r="C23" s="35"/>
      <c r="D23" s="11" t="s">
        <v>37</v>
      </c>
      <c r="E23" s="19">
        <f t="shared" si="2"/>
        <v>3</v>
      </c>
    </row>
    <row r="24" spans="1:5" x14ac:dyDescent="0.2">
      <c r="A24" s="19">
        <f t="shared" ref="A24:A55" si="3">A23+1</f>
        <v>4</v>
      </c>
      <c r="B24" s="7">
        <f t="shared" si="1"/>
        <v>44584</v>
      </c>
      <c r="C24" s="30" t="s">
        <v>44</v>
      </c>
      <c r="D24" s="11" t="s">
        <v>37</v>
      </c>
      <c r="E24" s="19">
        <f t="shared" si="2"/>
        <v>4</v>
      </c>
    </row>
    <row r="25" spans="1:5" x14ac:dyDescent="0.2">
      <c r="A25" s="19">
        <f t="shared" si="3"/>
        <v>5</v>
      </c>
      <c r="B25" s="6">
        <f t="shared" si="1"/>
        <v>44591</v>
      </c>
      <c r="C25" s="40" t="s">
        <v>14</v>
      </c>
      <c r="D25" s="3" t="s">
        <v>37</v>
      </c>
      <c r="E25" s="19">
        <f t="shared" si="2"/>
        <v>5</v>
      </c>
    </row>
    <row r="26" spans="1:5" x14ac:dyDescent="0.2">
      <c r="A26" s="19">
        <f t="shared" si="3"/>
        <v>6</v>
      </c>
      <c r="B26" s="7">
        <f t="shared" si="1"/>
        <v>44598</v>
      </c>
      <c r="C26" s="33"/>
      <c r="D26" s="11" t="s">
        <v>37</v>
      </c>
      <c r="E26" s="19">
        <f t="shared" si="2"/>
        <v>6</v>
      </c>
    </row>
    <row r="27" spans="1:5" x14ac:dyDescent="0.2">
      <c r="A27" s="23">
        <f t="shared" si="3"/>
        <v>7</v>
      </c>
      <c r="B27" s="7">
        <f t="shared" si="1"/>
        <v>44605</v>
      </c>
      <c r="C27" s="35"/>
      <c r="D27" s="11" t="s">
        <v>37</v>
      </c>
      <c r="E27" s="19">
        <f t="shared" si="2"/>
        <v>7</v>
      </c>
    </row>
    <row r="28" spans="1:5" ht="36.950000000000003" customHeight="1" x14ac:dyDescent="0.2">
      <c r="A28" s="23">
        <f t="shared" si="3"/>
        <v>8</v>
      </c>
      <c r="B28" s="7">
        <f t="shared" si="1"/>
        <v>44612</v>
      </c>
      <c r="C28" s="30" t="s">
        <v>45</v>
      </c>
      <c r="D28" s="30" t="s">
        <v>46</v>
      </c>
      <c r="E28" s="19">
        <f t="shared" si="2"/>
        <v>8</v>
      </c>
    </row>
    <row r="29" spans="1:5" x14ac:dyDescent="0.2">
      <c r="A29" s="23">
        <f t="shared" si="3"/>
        <v>9</v>
      </c>
      <c r="B29" s="7">
        <f t="shared" si="1"/>
        <v>44619</v>
      </c>
      <c r="C29" s="30" t="s">
        <v>47</v>
      </c>
      <c r="D29" s="11" t="s">
        <v>37</v>
      </c>
      <c r="E29" s="19">
        <f t="shared" si="2"/>
        <v>9</v>
      </c>
    </row>
    <row r="30" spans="1:5" x14ac:dyDescent="0.2">
      <c r="A30" s="19">
        <f t="shared" si="3"/>
        <v>10</v>
      </c>
      <c r="B30" s="7">
        <v>44261</v>
      </c>
      <c r="C30" s="35"/>
      <c r="D30" s="11" t="s">
        <v>37</v>
      </c>
      <c r="E30" s="19">
        <f t="shared" si="2"/>
        <v>10</v>
      </c>
    </row>
    <row r="31" spans="1:5" x14ac:dyDescent="0.2">
      <c r="A31" s="19">
        <f t="shared" si="3"/>
        <v>11</v>
      </c>
      <c r="B31" s="7">
        <f t="shared" si="1"/>
        <v>44268</v>
      </c>
      <c r="C31" s="28" t="s">
        <v>48</v>
      </c>
      <c r="D31" s="11" t="s">
        <v>37</v>
      </c>
      <c r="E31" s="19">
        <f t="shared" si="2"/>
        <v>11</v>
      </c>
    </row>
    <row r="32" spans="1:5" x14ac:dyDescent="0.2">
      <c r="A32" s="19">
        <f t="shared" si="3"/>
        <v>12</v>
      </c>
      <c r="B32" s="7">
        <f t="shared" si="1"/>
        <v>44275</v>
      </c>
      <c r="C32" s="33"/>
      <c r="D32" s="11" t="s">
        <v>37</v>
      </c>
      <c r="E32" s="19">
        <f t="shared" si="2"/>
        <v>12</v>
      </c>
    </row>
    <row r="33" spans="1:5" x14ac:dyDescent="0.2">
      <c r="A33" s="19">
        <f t="shared" si="3"/>
        <v>13</v>
      </c>
      <c r="B33" s="7">
        <f t="shared" si="1"/>
        <v>44282</v>
      </c>
      <c r="C33" s="33"/>
      <c r="D33" s="11" t="s">
        <v>37</v>
      </c>
      <c r="E33" s="19">
        <f t="shared" si="2"/>
        <v>13</v>
      </c>
    </row>
    <row r="34" spans="1:5" x14ac:dyDescent="0.2">
      <c r="A34" s="19">
        <f t="shared" si="3"/>
        <v>14</v>
      </c>
      <c r="B34" s="7">
        <f t="shared" si="1"/>
        <v>44289</v>
      </c>
      <c r="C34" s="28" t="s">
        <v>49</v>
      </c>
      <c r="D34" s="30" t="s">
        <v>50</v>
      </c>
      <c r="E34" s="19">
        <f t="shared" si="2"/>
        <v>14</v>
      </c>
    </row>
    <row r="35" spans="1:5" ht="22.5" x14ac:dyDescent="0.2">
      <c r="A35" s="19">
        <f t="shared" si="3"/>
        <v>15</v>
      </c>
      <c r="B35" s="7">
        <f t="shared" si="1"/>
        <v>44296</v>
      </c>
      <c r="C35" s="30" t="s">
        <v>51</v>
      </c>
      <c r="D35" s="30" t="s">
        <v>52</v>
      </c>
      <c r="E35" s="19">
        <f t="shared" si="2"/>
        <v>15</v>
      </c>
    </row>
    <row r="36" spans="1:5" x14ac:dyDescent="0.2">
      <c r="A36" s="19">
        <f t="shared" si="3"/>
        <v>16</v>
      </c>
      <c r="B36" s="7">
        <f t="shared" si="1"/>
        <v>44303</v>
      </c>
      <c r="C36" s="33"/>
      <c r="D36" s="28" t="s">
        <v>37</v>
      </c>
      <c r="E36" s="19">
        <f t="shared" si="2"/>
        <v>16</v>
      </c>
    </row>
    <row r="37" spans="1:5" ht="22.5" x14ac:dyDescent="0.2">
      <c r="A37" s="19">
        <f t="shared" si="3"/>
        <v>17</v>
      </c>
      <c r="B37" s="7">
        <f t="shared" si="1"/>
        <v>44310</v>
      </c>
      <c r="C37" s="28" t="s">
        <v>53</v>
      </c>
      <c r="D37" s="30" t="s">
        <v>54</v>
      </c>
      <c r="E37" s="19">
        <f t="shared" si="2"/>
        <v>17</v>
      </c>
    </row>
    <row r="38" spans="1:5" ht="24.95" customHeight="1" x14ac:dyDescent="0.2">
      <c r="A38" s="19">
        <f t="shared" si="3"/>
        <v>18</v>
      </c>
      <c r="B38" s="7">
        <f t="shared" si="1"/>
        <v>44317</v>
      </c>
      <c r="C38" s="28" t="s">
        <v>55</v>
      </c>
      <c r="D38" s="30" t="s">
        <v>56</v>
      </c>
      <c r="E38" s="19">
        <f t="shared" si="2"/>
        <v>18</v>
      </c>
    </row>
    <row r="39" spans="1:5" x14ac:dyDescent="0.2">
      <c r="A39" s="19">
        <f t="shared" si="3"/>
        <v>19</v>
      </c>
      <c r="B39" s="7">
        <f t="shared" si="1"/>
        <v>44324</v>
      </c>
      <c r="C39" s="33"/>
      <c r="D39" s="28" t="s">
        <v>37</v>
      </c>
      <c r="E39" s="19">
        <f t="shared" si="2"/>
        <v>19</v>
      </c>
    </row>
    <row r="40" spans="1:5" ht="24.95" customHeight="1" x14ac:dyDescent="0.2">
      <c r="A40" s="19">
        <f t="shared" si="3"/>
        <v>20</v>
      </c>
      <c r="B40" s="7">
        <f t="shared" si="1"/>
        <v>44331</v>
      </c>
      <c r="C40" s="30" t="s">
        <v>57</v>
      </c>
      <c r="D40" s="30" t="s">
        <v>58</v>
      </c>
      <c r="E40" s="19">
        <f t="shared" si="2"/>
        <v>20</v>
      </c>
    </row>
    <row r="41" spans="1:5" x14ac:dyDescent="0.2">
      <c r="A41" s="19">
        <f t="shared" si="3"/>
        <v>21</v>
      </c>
      <c r="B41" s="7">
        <f t="shared" si="1"/>
        <v>44338</v>
      </c>
      <c r="C41" s="35"/>
      <c r="D41" s="28" t="s">
        <v>37</v>
      </c>
      <c r="E41" s="19">
        <f t="shared" si="2"/>
        <v>21</v>
      </c>
    </row>
    <row r="42" spans="1:5" ht="24.95" customHeight="1" x14ac:dyDescent="0.2">
      <c r="A42" s="19">
        <f t="shared" si="3"/>
        <v>22</v>
      </c>
      <c r="B42" s="7">
        <f t="shared" si="1"/>
        <v>44345</v>
      </c>
      <c r="C42" s="30" t="s">
        <v>59</v>
      </c>
      <c r="D42" s="30" t="s">
        <v>60</v>
      </c>
      <c r="E42" s="19">
        <f t="shared" si="2"/>
        <v>22</v>
      </c>
    </row>
    <row r="43" spans="1:5" x14ac:dyDescent="0.2">
      <c r="A43" s="19">
        <f t="shared" si="3"/>
        <v>23</v>
      </c>
      <c r="B43" s="7">
        <f t="shared" si="1"/>
        <v>44352</v>
      </c>
      <c r="C43" s="35"/>
      <c r="D43" s="11" t="s">
        <v>37</v>
      </c>
      <c r="E43" s="19">
        <f t="shared" si="2"/>
        <v>23</v>
      </c>
    </row>
    <row r="44" spans="1:5" x14ac:dyDescent="0.2">
      <c r="A44" s="19">
        <f t="shared" si="3"/>
        <v>24</v>
      </c>
      <c r="B44" s="7">
        <f t="shared" si="1"/>
        <v>44359</v>
      </c>
      <c r="C44" s="35"/>
      <c r="D44" s="11" t="s">
        <v>37</v>
      </c>
      <c r="E44" s="19">
        <f t="shared" si="2"/>
        <v>24</v>
      </c>
    </row>
    <row r="45" spans="1:5" x14ac:dyDescent="0.2">
      <c r="A45" s="19">
        <f t="shared" si="3"/>
        <v>25</v>
      </c>
      <c r="B45" s="7">
        <f t="shared" si="1"/>
        <v>44366</v>
      </c>
      <c r="C45" s="39"/>
      <c r="D45" s="11" t="s">
        <v>37</v>
      </c>
      <c r="E45" s="19">
        <f t="shared" si="2"/>
        <v>25</v>
      </c>
    </row>
    <row r="46" spans="1:5" x14ac:dyDescent="0.2">
      <c r="A46" s="19">
        <f t="shared" si="3"/>
        <v>26</v>
      </c>
      <c r="B46" s="7">
        <f t="shared" si="1"/>
        <v>44373</v>
      </c>
      <c r="C46" s="35"/>
      <c r="D46" s="11" t="s">
        <v>37</v>
      </c>
      <c r="E46" s="19">
        <f t="shared" si="2"/>
        <v>26</v>
      </c>
    </row>
    <row r="47" spans="1:5" x14ac:dyDescent="0.2">
      <c r="A47" s="19">
        <f t="shared" si="3"/>
        <v>27</v>
      </c>
      <c r="B47" s="7">
        <f t="shared" si="1"/>
        <v>44380</v>
      </c>
      <c r="C47" s="35"/>
      <c r="D47" s="11" t="s">
        <v>37</v>
      </c>
      <c r="E47" s="19">
        <f t="shared" si="2"/>
        <v>27</v>
      </c>
    </row>
    <row r="48" spans="1:5" x14ac:dyDescent="0.2">
      <c r="A48" s="19">
        <f t="shared" si="3"/>
        <v>28</v>
      </c>
      <c r="B48" s="7">
        <f t="shared" si="1"/>
        <v>44387</v>
      </c>
      <c r="C48" s="35"/>
      <c r="D48" s="11" t="s">
        <v>37</v>
      </c>
      <c r="E48" s="19">
        <f t="shared" si="2"/>
        <v>28</v>
      </c>
    </row>
    <row r="49" spans="1:5" x14ac:dyDescent="0.2">
      <c r="A49" s="18">
        <f t="shared" si="3"/>
        <v>29</v>
      </c>
      <c r="B49" s="5">
        <f t="shared" si="1"/>
        <v>44394</v>
      </c>
      <c r="C49" s="34"/>
      <c r="D49" s="4" t="s">
        <v>37</v>
      </c>
      <c r="E49" s="18">
        <f t="shared" si="2"/>
        <v>29</v>
      </c>
    </row>
    <row r="50" spans="1:5" x14ac:dyDescent="0.2">
      <c r="A50" s="18">
        <f t="shared" si="3"/>
        <v>30</v>
      </c>
      <c r="B50" s="5">
        <f t="shared" si="1"/>
        <v>44401</v>
      </c>
      <c r="C50" s="34"/>
      <c r="D50" s="4" t="s">
        <v>37</v>
      </c>
      <c r="E50" s="18">
        <f t="shared" si="2"/>
        <v>30</v>
      </c>
    </row>
    <row r="51" spans="1:5" x14ac:dyDescent="0.2">
      <c r="A51" s="18">
        <f t="shared" si="3"/>
        <v>31</v>
      </c>
      <c r="B51" s="5">
        <f t="shared" si="1"/>
        <v>44408</v>
      </c>
      <c r="C51" s="34"/>
      <c r="D51" s="4" t="s">
        <v>37</v>
      </c>
      <c r="E51" s="18">
        <f t="shared" si="2"/>
        <v>31</v>
      </c>
    </row>
    <row r="52" spans="1:5" x14ac:dyDescent="0.2">
      <c r="A52" s="18">
        <f t="shared" si="3"/>
        <v>32</v>
      </c>
      <c r="B52" s="5">
        <f t="shared" si="1"/>
        <v>44415</v>
      </c>
      <c r="C52" s="34"/>
      <c r="D52" s="4" t="s">
        <v>37</v>
      </c>
      <c r="E52" s="18">
        <f t="shared" si="2"/>
        <v>32</v>
      </c>
    </row>
    <row r="53" spans="1:5" x14ac:dyDescent="0.2">
      <c r="A53" s="18">
        <f t="shared" si="3"/>
        <v>33</v>
      </c>
      <c r="B53" s="5">
        <f t="shared" si="1"/>
        <v>44422</v>
      </c>
      <c r="C53" s="34"/>
      <c r="D53" s="4" t="s">
        <v>37</v>
      </c>
      <c r="E53" s="18">
        <f t="shared" si="2"/>
        <v>33</v>
      </c>
    </row>
    <row r="54" spans="1:5" x14ac:dyDescent="0.2">
      <c r="A54" s="18">
        <f t="shared" si="3"/>
        <v>34</v>
      </c>
      <c r="B54" s="5">
        <f t="shared" si="1"/>
        <v>44429</v>
      </c>
      <c r="C54" s="29" t="s">
        <v>36</v>
      </c>
      <c r="D54" s="4" t="s">
        <v>37</v>
      </c>
      <c r="E54" s="18">
        <v>34</v>
      </c>
    </row>
    <row r="55" spans="1:5" x14ac:dyDescent="0.2">
      <c r="A55" s="23">
        <f t="shared" si="3"/>
        <v>35</v>
      </c>
      <c r="B55" s="6">
        <f t="shared" si="1"/>
        <v>44436</v>
      </c>
      <c r="C55" s="40" t="s">
        <v>61</v>
      </c>
      <c r="D55" s="1"/>
      <c r="E55" s="19">
        <v>35</v>
      </c>
    </row>
    <row r="56" spans="1:5" ht="128.1" customHeight="1" x14ac:dyDescent="0.2">
      <c r="A56" s="43" t="s">
        <v>62</v>
      </c>
      <c r="B56" s="44"/>
      <c r="C56" s="44"/>
      <c r="D56" s="44"/>
      <c r="E56" s="44"/>
    </row>
    <row r="57" spans="1:5" x14ac:dyDescent="0.2">
      <c r="A57" s="47"/>
      <c r="B57" s="48"/>
      <c r="C57" s="48"/>
      <c r="D57" s="48"/>
      <c r="E57" s="48"/>
    </row>
    <row r="58" spans="1:5" ht="12.75" x14ac:dyDescent="0.2">
      <c r="A58" s="45"/>
      <c r="B58" s="46"/>
      <c r="C58" s="46"/>
      <c r="D58" s="10"/>
      <c r="E58" s="20"/>
    </row>
    <row r="59" spans="1:5" ht="12.75" x14ac:dyDescent="0.2">
      <c r="A59" s="49"/>
      <c r="B59" s="50"/>
      <c r="C59" s="50"/>
      <c r="D59" s="50"/>
      <c r="E59" s="50"/>
    </row>
    <row r="60" spans="1:5" ht="12.6" customHeight="1" x14ac:dyDescent="0.2">
      <c r="A60" s="49"/>
      <c r="B60" s="50"/>
      <c r="C60" s="50"/>
      <c r="D60" s="50"/>
      <c r="E60" s="50"/>
    </row>
    <row r="61" spans="1:5" ht="12.75" x14ac:dyDescent="0.2">
      <c r="B61" s="10"/>
      <c r="C61" s="10"/>
      <c r="D61" s="10"/>
      <c r="E61" s="20"/>
    </row>
    <row r="62" spans="1:5" ht="12.75" x14ac:dyDescent="0.2">
      <c r="A62" s="49"/>
      <c r="B62" s="50"/>
      <c r="C62" s="50"/>
      <c r="D62" s="50"/>
      <c r="E62" s="50"/>
    </row>
    <row r="63" spans="1:5" ht="12.75" x14ac:dyDescent="0.2">
      <c r="B63" s="10"/>
      <c r="C63" s="10"/>
      <c r="D63" s="10"/>
      <c r="E63" s="20"/>
    </row>
    <row r="64" spans="1:5" ht="12.75" x14ac:dyDescent="0.2">
      <c r="A64" s="24"/>
      <c r="B64" s="10"/>
      <c r="C64" s="10"/>
      <c r="D64" s="10"/>
      <c r="E64" s="20"/>
    </row>
    <row r="65" spans="1:5" ht="12.75" x14ac:dyDescent="0.2">
      <c r="B65" s="10"/>
      <c r="C65" s="10"/>
      <c r="D65" s="10"/>
      <c r="E65" s="20"/>
    </row>
    <row r="66" spans="1:5" ht="12.75" customHeight="1" x14ac:dyDescent="0.2">
      <c r="A66" s="24"/>
      <c r="B66" s="50"/>
      <c r="C66" s="50"/>
      <c r="D66" s="50"/>
      <c r="E66" s="50"/>
    </row>
    <row r="67" spans="1:5" ht="12.75" customHeight="1" x14ac:dyDescent="0.2"/>
    <row r="68" spans="1:5" x14ac:dyDescent="0.2">
      <c r="A68" s="25"/>
    </row>
    <row r="69" spans="1:5" ht="12.75" customHeight="1" x14ac:dyDescent="0.2"/>
    <row r="70" spans="1:5" ht="12.75" x14ac:dyDescent="0.2">
      <c r="A70" s="49"/>
      <c r="B70" s="50"/>
      <c r="C70" s="50"/>
      <c r="D70" s="50"/>
      <c r="E70" s="50"/>
    </row>
    <row r="71" spans="1:5" ht="12.75" x14ac:dyDescent="0.2">
      <c r="B71" s="50"/>
      <c r="C71" s="50"/>
      <c r="D71" s="10"/>
    </row>
    <row r="72" spans="1:5" ht="12.75" x14ac:dyDescent="0.2">
      <c r="B72" s="50"/>
      <c r="C72" s="50"/>
      <c r="D72" s="50"/>
      <c r="E72" s="50"/>
    </row>
    <row r="73" spans="1:5" ht="12.75" x14ac:dyDescent="0.2">
      <c r="B73" s="50"/>
      <c r="C73" s="50"/>
      <c r="D73" s="10"/>
    </row>
    <row r="74" spans="1:5" ht="24" customHeight="1" x14ac:dyDescent="0.2">
      <c r="B74" s="50"/>
      <c r="C74" s="50"/>
      <c r="D74" s="50"/>
      <c r="E74" s="50"/>
    </row>
    <row r="75" spans="1:5" ht="23.85" customHeight="1" x14ac:dyDescent="0.2">
      <c r="B75" s="51"/>
      <c r="C75" s="51"/>
      <c r="D75" s="16"/>
      <c r="E75" s="20"/>
    </row>
    <row r="76" spans="1:5" ht="33.75" customHeight="1" x14ac:dyDescent="0.2">
      <c r="B76" s="51"/>
      <c r="C76" s="51"/>
      <c r="D76" s="16"/>
      <c r="E76" s="20"/>
    </row>
    <row r="77" spans="1:5" ht="12.75" x14ac:dyDescent="0.2">
      <c r="B77" s="50"/>
      <c r="C77" s="50"/>
      <c r="D77" s="10"/>
    </row>
    <row r="78" spans="1:5" ht="25.5" customHeight="1" x14ac:dyDescent="0.2">
      <c r="A78" s="49"/>
      <c r="B78" s="50"/>
      <c r="C78" s="50"/>
      <c r="D78" s="50"/>
      <c r="E78" s="50"/>
    </row>
    <row r="79" spans="1:5" ht="12.75" customHeight="1" x14ac:dyDescent="0.2">
      <c r="B79" s="50"/>
      <c r="C79" s="50"/>
      <c r="D79" s="10"/>
    </row>
    <row r="80" spans="1:5" ht="12.75" x14ac:dyDescent="0.2">
      <c r="A80" s="25"/>
      <c r="B80" s="10"/>
      <c r="C80" s="10"/>
      <c r="D80" s="10"/>
    </row>
    <row r="81" spans="1:5" ht="12.75" x14ac:dyDescent="0.2">
      <c r="B81" s="10"/>
      <c r="C81" s="10"/>
      <c r="D81" s="10"/>
    </row>
    <row r="82" spans="1:5" ht="22.5" customHeight="1" x14ac:dyDescent="0.2">
      <c r="A82" s="49"/>
      <c r="B82" s="50"/>
      <c r="C82" s="50"/>
      <c r="D82" s="50"/>
      <c r="E82" s="50"/>
    </row>
    <row r="83" spans="1:5" ht="14.85" customHeight="1" x14ac:dyDescent="0.2">
      <c r="B83" s="49"/>
      <c r="C83" s="49"/>
      <c r="D83" s="15"/>
    </row>
    <row r="84" spans="1:5" ht="25.5" hidden="1" customHeight="1" x14ac:dyDescent="0.2"/>
    <row r="85" spans="1:5" ht="12" customHeight="1" x14ac:dyDescent="0.2">
      <c r="A85" s="26"/>
      <c r="B85" s="50"/>
      <c r="C85" s="50"/>
      <c r="D85" s="50"/>
      <c r="E85" s="50"/>
    </row>
    <row r="87" spans="1:5" ht="12.75" x14ac:dyDescent="0.2">
      <c r="A87" s="26"/>
      <c r="B87" s="50"/>
      <c r="C87" s="50"/>
      <c r="D87" s="50"/>
      <c r="E87" s="50"/>
    </row>
    <row r="88" spans="1:5" ht="8.85" customHeight="1" x14ac:dyDescent="0.2"/>
    <row r="89" spans="1:5" ht="12.75" x14ac:dyDescent="0.2">
      <c r="A89" s="26"/>
      <c r="B89" s="50"/>
      <c r="C89" s="50"/>
      <c r="D89" s="50"/>
      <c r="E89" s="50"/>
    </row>
    <row r="91" spans="1:5" ht="26.25" customHeight="1" x14ac:dyDescent="0.2">
      <c r="A91" s="26"/>
      <c r="B91" s="50"/>
      <c r="C91" s="50"/>
      <c r="D91" s="50"/>
      <c r="E91" s="50"/>
    </row>
    <row r="92" spans="1:5" ht="12.75" x14ac:dyDescent="0.2">
      <c r="A92" s="26"/>
      <c r="B92" s="10"/>
      <c r="C92" s="10"/>
      <c r="D92" s="10"/>
      <c r="E92" s="20"/>
    </row>
    <row r="93" spans="1:5" x14ac:dyDescent="0.2">
      <c r="A93" s="32"/>
    </row>
    <row r="94" spans="1:5" x14ac:dyDescent="0.2">
      <c r="A94" s="25"/>
    </row>
    <row r="95" spans="1:5" ht="12.75" x14ac:dyDescent="0.2">
      <c r="A95" s="52"/>
      <c r="B95" s="53"/>
      <c r="C95" s="53"/>
      <c r="D95" s="53"/>
      <c r="E95" s="53"/>
    </row>
    <row r="100" ht="25.5" customHeight="1" x14ac:dyDescent="0.2"/>
  </sheetData>
  <mergeCells count="24">
    <mergeCell ref="A62:E62"/>
    <mergeCell ref="A56:E56"/>
    <mergeCell ref="A57:E57"/>
    <mergeCell ref="A58:C58"/>
    <mergeCell ref="A59:E59"/>
    <mergeCell ref="A60:E60"/>
    <mergeCell ref="A82:E82"/>
    <mergeCell ref="B66:E66"/>
    <mergeCell ref="A70:E70"/>
    <mergeCell ref="B71:C71"/>
    <mergeCell ref="B72:E72"/>
    <mergeCell ref="B73:C73"/>
    <mergeCell ref="B74:E74"/>
    <mergeCell ref="B75:C75"/>
    <mergeCell ref="B76:C76"/>
    <mergeCell ref="B77:C77"/>
    <mergeCell ref="A78:E78"/>
    <mergeCell ref="B79:C79"/>
    <mergeCell ref="A95:E95"/>
    <mergeCell ref="B83:C83"/>
    <mergeCell ref="B85:E85"/>
    <mergeCell ref="B87:E87"/>
    <mergeCell ref="B89:E89"/>
    <mergeCell ref="B91:E9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D7C0C58448824F91D59496D38A2A0B" ma:contentTypeVersion="10" ma:contentTypeDescription="Een nieuw document maken." ma:contentTypeScope="" ma:versionID="6f49845280369268c15157c8354dd914">
  <xsd:schema xmlns:xsd="http://www.w3.org/2001/XMLSchema" xmlns:xs="http://www.w3.org/2001/XMLSchema" xmlns:p="http://schemas.microsoft.com/office/2006/metadata/properties" xmlns:ns2="8e8f327f-1239-4f04-8aab-a0b5f064d2d7" xmlns:ns3="4247e884-9c05-420e-9e4b-e2608af499a5" targetNamespace="http://schemas.microsoft.com/office/2006/metadata/properties" ma:root="true" ma:fieldsID="b0faff0819930bc78a6e3a25487a5fd0" ns2:_="" ns3:_="">
    <xsd:import namespace="8e8f327f-1239-4f04-8aab-a0b5f064d2d7"/>
    <xsd:import namespace="4247e884-9c05-420e-9e4b-e2608af499a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8f327f-1239-4f04-8aab-a0b5f064d2d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47e884-9c05-420e-9e4b-e2608af499a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57CB31B-EC70-4AAF-9DA8-A4B26893E7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8f327f-1239-4f04-8aab-a0b5f064d2d7"/>
    <ds:schemaRef ds:uri="4247e884-9c05-420e-9e4b-e2608af499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6A55A1F-43F6-4390-B99F-1F6F60AF8E8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3ABDB22-E101-4B18-87BD-E188A3E4ED59}">
  <ds:schemaRefs>
    <ds:schemaRef ds:uri="http://schemas.microsoft.com/office/2006/metadata/properties"/>
    <ds:schemaRef ds:uri="http://purl.org/dc/elements/1.1/"/>
    <ds:schemaRef ds:uri="8e8f327f-1239-4f04-8aab-a0b5f064d2d7"/>
    <ds:schemaRef ds:uri="4247e884-9c05-420e-9e4b-e2608af499a5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Academische Jaar Kalender 22-23</vt:lpstr>
      <vt:lpstr>Academic Year Calender 22-23</vt:lpstr>
    </vt:vector>
  </TitlesOfParts>
  <Manager/>
  <Company>Tilburg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Yvonne van Hilst</dc:creator>
  <cp:keywords/>
  <dc:description/>
  <cp:lastModifiedBy>Jolanda Bachrach</cp:lastModifiedBy>
  <cp:revision/>
  <dcterms:created xsi:type="dcterms:W3CDTF">2011-02-10T14:57:15Z</dcterms:created>
  <dcterms:modified xsi:type="dcterms:W3CDTF">2022-02-09T17:15:39Z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0x0101001AD7C0C58448824F91D59496D38A2A0B</vt:lpwstr>
  </property>
</Properties>
</file>